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C:\Users\micha\Desktop\Disk Google\Projekty\2019 projekty W\Realizácia 2019\realizácia PISA Gymnáziá\Gym. Alejová\VO\knihy\súťaž\"/>
    </mc:Choice>
  </mc:AlternateContent>
  <xr:revisionPtr revIDLastSave="0" documentId="13_ncr:1_{BC76DE48-CE1E-461F-AC64-8474C6C191C5}" xr6:coauthVersionLast="45" xr6:coauthVersionMax="45" xr10:uidLastSave="{00000000-0000-0000-0000-000000000000}"/>
  <bookViews>
    <workbookView xWindow="7755" yWindow="2355" windowWidth="28170" windowHeight="16770" xr2:uid="{00000000-000D-0000-FFFF-FFFF00000000}"/>
  </bookViews>
  <sheets>
    <sheet name="projekt PISA" sheetId="1" r:id="rId1"/>
  </sheets>
  <calcPr calcId="18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5" i="1" l="1"/>
  <c r="A24" i="1"/>
  <c r="F171" i="1"/>
  <c r="E171" i="1" s="1"/>
  <c r="F170" i="1"/>
  <c r="E170" i="1" s="1"/>
  <c r="F169" i="1"/>
  <c r="E169" i="1" s="1"/>
  <c r="F168" i="1"/>
  <c r="E168" i="1" s="1"/>
  <c r="F167" i="1"/>
  <c r="E167" i="1" s="1"/>
  <c r="F166" i="1"/>
  <c r="E166" i="1" s="1"/>
  <c r="F165" i="1"/>
  <c r="E165" i="1" s="1"/>
  <c r="F164" i="1"/>
  <c r="E164" i="1" s="1"/>
  <c r="F163" i="1"/>
  <c r="E163" i="1" s="1"/>
  <c r="F162" i="1"/>
  <c r="E162" i="1" s="1"/>
  <c r="F161" i="1"/>
  <c r="E161" i="1" s="1"/>
  <c r="F160" i="1"/>
  <c r="E160" i="1" s="1"/>
  <c r="F159" i="1"/>
  <c r="E159" i="1" s="1"/>
  <c r="F158" i="1"/>
  <c r="E158" i="1" s="1"/>
  <c r="F157" i="1"/>
  <c r="E157" i="1" s="1"/>
  <c r="F156" i="1"/>
  <c r="E156" i="1" s="1"/>
  <c r="F155" i="1"/>
  <c r="E155" i="1" s="1"/>
  <c r="F154" i="1"/>
  <c r="E154" i="1" s="1"/>
  <c r="F153" i="1"/>
  <c r="E153" i="1" s="1"/>
  <c r="F152" i="1"/>
  <c r="E152" i="1" s="1"/>
  <c r="F151" i="1"/>
  <c r="E151" i="1" s="1"/>
  <c r="F150" i="1"/>
  <c r="E150" i="1" s="1"/>
  <c r="F149" i="1"/>
  <c r="E149" i="1" s="1"/>
  <c r="F148" i="1"/>
  <c r="E148" i="1" s="1"/>
  <c r="F147" i="1"/>
  <c r="E147" i="1" s="1"/>
  <c r="F146" i="1"/>
  <c r="E146" i="1" s="1"/>
  <c r="F145" i="1"/>
  <c r="E145" i="1" s="1"/>
  <c r="F144" i="1"/>
  <c r="E144" i="1" s="1"/>
  <c r="F143" i="1"/>
  <c r="E143" i="1" s="1"/>
  <c r="F142" i="1"/>
  <c r="E142" i="1" s="1"/>
  <c r="F141" i="1"/>
  <c r="E141" i="1" s="1"/>
  <c r="F140" i="1"/>
  <c r="E140" i="1" s="1"/>
  <c r="F139" i="1"/>
  <c r="E139" i="1" s="1"/>
  <c r="F138" i="1"/>
  <c r="E138" i="1" s="1"/>
  <c r="F137" i="1"/>
  <c r="E137" i="1" s="1"/>
  <c r="F136" i="1"/>
  <c r="E136" i="1" s="1"/>
  <c r="F135" i="1"/>
  <c r="E135" i="1" s="1"/>
  <c r="F134" i="1"/>
  <c r="E134" i="1" s="1"/>
  <c r="F133" i="1"/>
  <c r="E133" i="1" s="1"/>
  <c r="F132" i="1"/>
  <c r="E132" i="1" s="1"/>
  <c r="F131" i="1"/>
  <c r="E131" i="1" s="1"/>
  <c r="F130" i="1"/>
  <c r="E130" i="1" s="1"/>
  <c r="F129" i="1"/>
  <c r="E129" i="1" s="1"/>
  <c r="F128" i="1"/>
  <c r="E128" i="1" s="1"/>
  <c r="F127" i="1"/>
  <c r="E127" i="1" s="1"/>
  <c r="F126" i="1"/>
  <c r="E126" i="1" s="1"/>
  <c r="F125" i="1"/>
  <c r="E125" i="1" s="1"/>
  <c r="F124" i="1"/>
  <c r="E124" i="1" s="1"/>
  <c r="F123" i="1"/>
  <c r="E123" i="1" s="1"/>
  <c r="F122" i="1"/>
  <c r="E122" i="1" s="1"/>
  <c r="F121" i="1"/>
  <c r="E121" i="1" s="1"/>
  <c r="F120" i="1"/>
  <c r="E120" i="1" s="1"/>
  <c r="F119" i="1"/>
  <c r="E119" i="1" s="1"/>
  <c r="F118" i="1"/>
  <c r="E118" i="1" s="1"/>
  <c r="F117" i="1"/>
  <c r="E117" i="1" s="1"/>
  <c r="F116" i="1"/>
  <c r="E116" i="1" s="1"/>
  <c r="F115" i="1"/>
  <c r="E115" i="1" s="1"/>
  <c r="F114" i="1"/>
  <c r="E114" i="1" s="1"/>
  <c r="F113" i="1"/>
  <c r="E113" i="1" s="1"/>
  <c r="F112" i="1"/>
  <c r="E112" i="1" s="1"/>
  <c r="F111" i="1"/>
  <c r="E111" i="1" s="1"/>
  <c r="F110" i="1"/>
  <c r="E110" i="1" s="1"/>
  <c r="F109" i="1"/>
  <c r="E109" i="1" s="1"/>
  <c r="F108" i="1"/>
  <c r="E108" i="1" s="1"/>
  <c r="F107" i="1"/>
  <c r="E107" i="1" s="1"/>
  <c r="F106" i="1"/>
  <c r="E106" i="1" s="1"/>
  <c r="F105" i="1"/>
  <c r="E105" i="1" s="1"/>
  <c r="F104" i="1"/>
  <c r="E104" i="1" s="1"/>
  <c r="F103" i="1"/>
  <c r="E103" i="1" s="1"/>
  <c r="F102" i="1"/>
  <c r="E102" i="1" s="1"/>
  <c r="F101" i="1"/>
  <c r="E101" i="1" s="1"/>
  <c r="F100" i="1"/>
  <c r="E100" i="1" s="1"/>
  <c r="F99" i="1"/>
  <c r="E99" i="1" s="1"/>
  <c r="F98" i="1"/>
  <c r="E98" i="1" s="1"/>
  <c r="F97" i="1"/>
  <c r="E97" i="1" s="1"/>
  <c r="F96" i="1"/>
  <c r="E96" i="1" s="1"/>
  <c r="F95" i="1"/>
  <c r="E95" i="1" s="1"/>
  <c r="F94" i="1"/>
  <c r="E94" i="1" s="1"/>
  <c r="F93" i="1"/>
  <c r="E93" i="1" s="1"/>
  <c r="F92" i="1"/>
  <c r="E92" i="1" s="1"/>
  <c r="F91" i="1"/>
  <c r="E91" i="1" s="1"/>
  <c r="F90" i="1"/>
  <c r="E90" i="1" s="1"/>
  <c r="F89" i="1"/>
  <c r="E89" i="1" s="1"/>
  <c r="F88" i="1"/>
  <c r="E88" i="1" s="1"/>
  <c r="F87" i="1"/>
  <c r="E87" i="1" s="1"/>
  <c r="F86" i="1"/>
  <c r="E86" i="1" s="1"/>
  <c r="F85" i="1"/>
  <c r="E85" i="1" s="1"/>
  <c r="F84" i="1"/>
  <c r="E84" i="1" s="1"/>
  <c r="F83" i="1"/>
  <c r="E83" i="1" s="1"/>
  <c r="F82" i="1"/>
  <c r="E82" i="1" s="1"/>
  <c r="F81" i="1"/>
  <c r="E81" i="1" s="1"/>
  <c r="F80" i="1"/>
  <c r="E80" i="1" s="1"/>
  <c r="F79" i="1"/>
  <c r="E79" i="1" s="1"/>
  <c r="F78" i="1"/>
  <c r="E78" i="1" s="1"/>
  <c r="F77" i="1"/>
  <c r="E77" i="1" s="1"/>
  <c r="F76" i="1"/>
  <c r="E76" i="1" s="1"/>
  <c r="F75" i="1"/>
  <c r="E75" i="1" s="1"/>
  <c r="F74" i="1"/>
  <c r="E74" i="1" s="1"/>
  <c r="F73" i="1"/>
  <c r="E73" i="1" s="1"/>
  <c r="F72" i="1"/>
  <c r="E72" i="1" s="1"/>
  <c r="F71" i="1"/>
  <c r="E71" i="1" s="1"/>
  <c r="F70" i="1"/>
  <c r="E70" i="1" s="1"/>
  <c r="F69" i="1"/>
  <c r="E69" i="1" s="1"/>
  <c r="F68" i="1"/>
  <c r="E68" i="1" s="1"/>
  <c r="F67" i="1"/>
  <c r="E67" i="1" s="1"/>
  <c r="F66" i="1"/>
  <c r="E66" i="1" s="1"/>
  <c r="F65" i="1"/>
  <c r="E65" i="1" s="1"/>
  <c r="F64" i="1"/>
  <c r="E64" i="1" s="1"/>
  <c r="F63" i="1"/>
  <c r="E63" i="1" s="1"/>
  <c r="F62" i="1"/>
  <c r="E62" i="1" s="1"/>
  <c r="F61" i="1"/>
  <c r="E61" i="1" s="1"/>
  <c r="F60" i="1"/>
  <c r="E60" i="1" s="1"/>
  <c r="F59" i="1"/>
  <c r="E59" i="1" s="1"/>
  <c r="F58" i="1"/>
  <c r="E58" i="1" s="1"/>
  <c r="F57" i="1"/>
  <c r="E57" i="1" s="1"/>
  <c r="F56" i="1"/>
  <c r="E56" i="1" s="1"/>
  <c r="F55" i="1"/>
  <c r="E55" i="1" s="1"/>
  <c r="F54" i="1"/>
  <c r="E54" i="1" s="1"/>
  <c r="F53" i="1"/>
  <c r="E53" i="1" s="1"/>
  <c r="F52" i="1"/>
  <c r="E52" i="1" s="1"/>
  <c r="F51" i="1"/>
  <c r="E51" i="1" s="1"/>
  <c r="F50" i="1"/>
  <c r="E50" i="1" s="1"/>
  <c r="F49" i="1"/>
  <c r="E49" i="1" s="1"/>
  <c r="F48" i="1"/>
  <c r="E48" i="1" s="1"/>
  <c r="F47" i="1" l="1"/>
  <c r="E47" i="1" s="1"/>
  <c r="F46" i="1"/>
  <c r="E46" i="1" s="1"/>
  <c r="F45" i="1"/>
  <c r="E45" i="1" s="1"/>
  <c r="E172" i="1" l="1"/>
  <c r="C25" i="1" s="1"/>
  <c r="E173" i="1"/>
  <c r="C24" i="1" s="1"/>
</calcChain>
</file>

<file path=xl/sharedStrings.xml><?xml version="1.0" encoding="utf-8"?>
<sst xmlns="http://schemas.openxmlformats.org/spreadsheetml/2006/main" count="280" uniqueCount="265">
  <si>
    <t>počet kusov</t>
  </si>
  <si>
    <t>Názov spoločnosti:</t>
  </si>
  <si>
    <t>PSČ, Mesto:</t>
  </si>
  <si>
    <t>kontaktná osoba:</t>
  </si>
  <si>
    <t>tel:</t>
  </si>
  <si>
    <t>IČO:</t>
  </si>
  <si>
    <t>DIČ:</t>
  </si>
  <si>
    <t>IČ DPH:</t>
  </si>
  <si>
    <t>..................................................................................................</t>
  </si>
  <si>
    <t xml:space="preserve">Adresa: </t>
  </si>
  <si>
    <t>Špecifikácia</t>
  </si>
  <si>
    <t xml:space="preserve"> cena/ks</t>
  </si>
  <si>
    <t>cena spolu s DPH</t>
  </si>
  <si>
    <t>cena spolu bez DPH</t>
  </si>
  <si>
    <t>Slovník spoločného obstarávania ( Kód CPV):</t>
  </si>
  <si>
    <t>Názov predmetu zákazky:</t>
  </si>
  <si>
    <t>1 Podpis hospodárskeho subjektu, t.j. osobou/osobami oprávnenými konať v mene hospodárskeho subjektu, v súlade s dokladom o oprávnení podnikať, alebo zástupcom hospodárskeho subjektu, oprávneným konať v mene hospodárskeho subjektu; v tom prípade bude súčasťou ponuky adekvátne písomné plnomocenstvo.</t>
  </si>
  <si>
    <t>Dátum, meno, priezvisko, podpis (prípadne pečiatka)1:</t>
  </si>
  <si>
    <t xml:space="preserve">Príloha č.1 - návrh na plnenie kritérií </t>
  </si>
  <si>
    <r>
      <rPr>
        <b/>
        <sz val="14"/>
        <rFont val="Times New Roman"/>
        <family val="1"/>
        <charset val="238"/>
      </rPr>
      <t xml:space="preserve">Zvýšenie čitateľskej, matematickej, finančnej a prírodovednej gramotnosti na Gymnáziu, Alejová 1, Košice </t>
    </r>
    <r>
      <rPr>
        <sz val="12"/>
        <rFont val="Times New Roman"/>
        <family val="1"/>
        <charset val="238"/>
      </rPr>
      <t xml:space="preserve">
Kód výzvy: OPLZ-PO1/2018/DOP/1.1.1-03
Kód ITMS2014+:  312011U417
</t>
    </r>
    <r>
      <rPr>
        <b/>
        <sz val="14"/>
        <rFont val="Times New Roman"/>
        <family val="1"/>
        <charset val="238"/>
      </rPr>
      <t>Gymnázium, Alejová 1, 041 49 Košice, IČO: 00598071</t>
    </r>
  </si>
  <si>
    <t>DVD literatúra I - IV</t>
  </si>
  <si>
    <t>alebo iná sada výukového materiálu literatúry DVD</t>
  </si>
  <si>
    <t>Svoboda J. a kol.; Organická chemie I, Vysoká škola chemicko-technologická, Praha, 2005</t>
  </si>
  <si>
    <t>alebo iné skriptá organická chémia s učebným textom pre 1. ročník bakalárskych štúdijných programov</t>
  </si>
  <si>
    <t>Šima J., Koman M. a kol.; Anorganická chémia, STU, Bratislava, 2010</t>
  </si>
  <si>
    <t>alebo iná kniha anorganickej chémie</t>
  </si>
  <si>
    <t>McMurry J.; Organická chemie, Vysoké učení technické v Brne, Akademické nakladatelství, VUTIUM, Vysoká škola chemicko-technologická, 2007</t>
  </si>
  <si>
    <t>alebo iná študijná príručky organickej chémie, ktorá obsahuje riešenie problémov a úloh uvedených v základnej učebnici</t>
  </si>
  <si>
    <t>Krätsmár J., Šmorogovič a kol.; Všeobecná a anorganická chémia, Osveta, 2007</t>
  </si>
  <si>
    <t>alebo iná učebnica všeobecnej a anorganickej chémie, zameraná na všeobecnú chémiu, a tvorí tak teoretický základ všetkých chemických disciplín zaradených do študijných programov farmácie</t>
  </si>
  <si>
    <t>Labuda, Špánik, Tarapčík a kol.: Analytická chémia, STU 2014</t>
  </si>
  <si>
    <t>alebo iná učebnica alalytickej chémie, poskytujúca inormácie o princípoch a základoch analytických metód, príslušných experimentálnych zariadeniach a súčasných oblastiach použitia v praktických oblastiach výkonu chemickej analýzy</t>
  </si>
  <si>
    <t>Regulli:Fyzikálna chémia pre bakalárske štúdium, VEDA, 2017</t>
  </si>
  <si>
    <t>alebo iná učebnica fyzikálnej chémie, ktorá pokrýva základné oblasti fyzikálnej chémie - štruktúru a vlastnosti látok, chemickú termodynamiku, elektro­chémiu, chemickú kinetiku a koloidiku v rozsahu a hĺbke, v akých sa preberajú v bežných bakalárskych kurzoch fyzikálnej chémie na všetkých vysokých školách</t>
  </si>
  <si>
    <t>Čurda M: Biochémia, Rokus 2015</t>
  </si>
  <si>
    <t>alebo iná učebnica biochémie, ktorá podáva ucelený pohľad na odbor, s ktorým sa stretávame každý deň</t>
  </si>
  <si>
    <t>Housecroft, C, Sharpe, A.G.:Anorganicka chemia, VŠCHT,2014</t>
  </si>
  <si>
    <t>alebo iná kniha, ktorá približuje študentom a učiteľom úvod do teoretických princípov anorganickej chémie</t>
  </si>
  <si>
    <t>Botanikum</t>
  </si>
  <si>
    <t>alebo iná kniha, ktorá zobrazuje rôznorodé exponáty rastlín</t>
  </si>
  <si>
    <t>Mikrobiologia bleskovo</t>
  </si>
  <si>
    <t>alebo iná ekvivalent mikrobiológie</t>
  </si>
  <si>
    <t>Obecna biologie</t>
  </si>
  <si>
    <t>alebo iná učebnica, ktorá je zameraná na otázky biologickej evolúcie, biológie bunky a genetiky</t>
  </si>
  <si>
    <t>Ottova encyklopédia húb</t>
  </si>
  <si>
    <t>alebo iná kniha s prehľadom celosvetových húb</t>
  </si>
  <si>
    <t>Tajný život húb</t>
  </si>
  <si>
    <t>alebo iný atlas na určovanie húb</t>
  </si>
  <si>
    <t>Spoznaj stromy podľa listov</t>
  </si>
  <si>
    <t>alebo iná kniha, ktorá pomáha rozpoznávať a určovať druhy stromov</t>
  </si>
  <si>
    <t>Obrazový pruvodce anatomií rostlin</t>
  </si>
  <si>
    <t>alebo iná knha, ktorá predstavuje kolekciu originálnych mikrofotografií rastlinných štruktúr, ktoré dokumentujú stavbu vegetatívnych oránov s využitím rôznych metód mikroskopie</t>
  </si>
  <si>
    <t>Řeč těla - vázaná</t>
  </si>
  <si>
    <t>alebo iná kniha, ktorá odkrýva čo skrýva reč našeho tela</t>
  </si>
  <si>
    <t>Přijdou tři logici do baru...</t>
  </si>
  <si>
    <t>alebo iná kniha logických a matematických hádaniek z rôznych kníh a internetových stránok</t>
  </si>
  <si>
    <t>Kniha rozhodnutí</t>
  </si>
  <si>
    <t>alebo iná kniha modelov, ktoré by mali uľahčiť nrozhodovanie ľuďom</t>
  </si>
  <si>
    <t>Trénujeme logické myšlení</t>
  </si>
  <si>
    <t>alebo iný zošit, ktorý obsahuje úlohy na trénovanie logického a matematického myslenia</t>
  </si>
  <si>
    <t>Rozvíjíme logické myšlení</t>
  </si>
  <si>
    <t>alebo iný súbor hier, hádaniek a cvičení pre deti od 7 do 11 rokov na rozvíjanie logického myslenia</t>
  </si>
  <si>
    <t>Komentovany Zakonnik prace s prikladmi</t>
  </si>
  <si>
    <t>alebo iná kniha zákonníka práce s komentárom a dôrazom na správnu aplikáciu v praxi</t>
  </si>
  <si>
    <t>Makroekonomie</t>
  </si>
  <si>
    <t>alebo iná učebnica makroekonómie</t>
  </si>
  <si>
    <t>Makroekonomie - stredne pokrocily kurz (2. vydani)</t>
  </si>
  <si>
    <t>alebo iná učebnica makroekonómie, ktorá podrobne odpovedá súdobému hĺavnému prúdu ekonómie, ktorý prevláda na našich aj zahraničných univerzitách</t>
  </si>
  <si>
    <t>Makroekonomie (3. vydani)</t>
  </si>
  <si>
    <t>alebo iná učebnica makroekonómie, ktorá venuje pozornosť hrubému domácemu produktu, inflácii, nezamestnanosti, ekonomickému rastu, menovému kurzu, platobnej bilancii, medzinárodným obchodom...</t>
  </si>
  <si>
    <t>Mikroekonomie (3., aktualizovane a rozsirene vydani)</t>
  </si>
  <si>
    <t>alebo iná účebnica mikroekonómie so všeobecným výkladom a radou príkladov, aplikáciami a prípadovými štúdiami, ktoré ukazujú, ako sú závery ekonomikej teórie potvrdzované reálnym vývojom</t>
  </si>
  <si>
    <t>Obcianska nauka pre stredne skoly I. cast (zosit pre ucitela)</t>
  </si>
  <si>
    <t>alebo iný pracovný zošit občianskej náuky pre učiteľa, ktorý obsahuje vypracované poznámky a riešenia úloh</t>
  </si>
  <si>
    <t>Obcianska nauka pre stredne skoly II. cast (zosit pre ucitela)</t>
  </si>
  <si>
    <t>Nový Slovenský jazyk 1</t>
  </si>
  <si>
    <t>alebo iný zošit slovenského jazyka pre študentov SŠ, ktorý spája jazykové prostriedky s praktickou a efektívnou komunikáciou a obsahuje vyvodzovacie, precvičovacie, aplikačné, tvorivé i problémové úlohy</t>
  </si>
  <si>
    <t>Nový Slovenský jazyk 1 - Zošit pre žiaka 1. časť</t>
  </si>
  <si>
    <t>Nový Slovenský jazyk 1 - Zošit pre žiaka 2. časť</t>
  </si>
  <si>
    <t>Nový Slovenský jazyk 1 - Zošit pre učiteľa 1. časť</t>
  </si>
  <si>
    <t>alebo iný zošit slovenského jazyka pre učiteľa SŠ, ktorý obsahuje riešenia úloh, námety na riešeni, vysvetlenie zámeru úloh, inšpiráciu na ďalšiu prácu s textom</t>
  </si>
  <si>
    <t>Nový Slovenský jazyk 1 - Zošit pre učiteľa 2. časť</t>
  </si>
  <si>
    <t xml:space="preserve">Novy Slovensky jazyk 2 pre stredne skoly </t>
  </si>
  <si>
    <t>Novy Slovensky jazyk pre stredne skoly 2 / prva cast (zosit pre studenta)</t>
  </si>
  <si>
    <t>Nový Slovenský jazyk 2 - Zošit pre žiaka 2. časť</t>
  </si>
  <si>
    <t>Novy Slovensky jazyk pre stredne skoly 2 / prva cast (zosit pre ucitela)</t>
  </si>
  <si>
    <t>Nový Slovenský jazyk 2 - Zošit pre učiteľa 2. časť</t>
  </si>
  <si>
    <t>Svetová edícia SME - XX. Storočie 50 titulov</t>
  </si>
  <si>
    <t>alebo iné zoskupenie celosvetovo známych diel literárnych autorov</t>
  </si>
  <si>
    <t>Knižná edícia denníka SME 4 tituly</t>
  </si>
  <si>
    <t>alebo iné 4 tituly zo zoskupenia celosvetovo známych diel literárnych autorov</t>
  </si>
  <si>
    <t xml:space="preserve">Fyzika na dvore </t>
  </si>
  <si>
    <t>alebo iná publikácia zábavných fyzikálnych pokusov, ktoré si na dvore alebo záharade môže vyskúšať každý</t>
  </si>
  <si>
    <t>Sbírka úloh z fyziky pre 6. – 9. ročník</t>
  </si>
  <si>
    <t>alebo iná zbierka úloh z fyziky pre 6. - 9. ročník</t>
  </si>
  <si>
    <t xml:space="preserve">Fyzika III –Pracovný zošit 1. Diel ( skomentárom pre učiteľa) </t>
  </si>
  <si>
    <t>alebo iný pracovný zošit z fyziky</t>
  </si>
  <si>
    <t>Fyzika IV 1. Diel, pracovný zošít s komentárom pre učiteľa</t>
  </si>
  <si>
    <t>Matematika, Testovanie 9</t>
  </si>
  <si>
    <t>alebo iný pracovný zošit matematiky na prípravu žiakov 9. ročníka ZŠ na monitor a prijímacie skúšky na SŠ</t>
  </si>
  <si>
    <t>Príprava na testovanie 9 - matematika</t>
  </si>
  <si>
    <t>alebo iný pracovný zošit matematiky pre 9. ročník ZŠ, pomocník pri opakovaní učiva druhého stuppna ZŠ a prípravu žiakov na testovanie</t>
  </si>
  <si>
    <t>Zbierka úloh z matematiky pre 6. ročník ZŠ a 1. R. GOŠ</t>
  </si>
  <si>
    <t>alebo iná zbierka úloh z matematiky, ktorá obsahuje rôznorodé úlohy na precvičovanie príkladov z matematiky na hodinách aj na domácu prípravu; v slovných úlohách je dôraz na čítanie s porozumením pre 6. ročník ZŠ a 1. R. GOŠ</t>
  </si>
  <si>
    <t>Zbierka úloh z matematiky pre 7. ročník ZŠ a 2. r. GOŠ</t>
  </si>
  <si>
    <t>alebo iná zbierka úloh z matematiky, ktorá obsahuje rôznorodé úlohy na precvičovanie príkladov z matematiky na hodinách aj na domácu prípravu; v slovných úlohách je dôraz na čítanie s porozumením pre 7. ročník ZŠ a 2. R. GOŠ</t>
  </si>
  <si>
    <t>Seminár z matematiky, 1. časť</t>
  </si>
  <si>
    <t>alebo iná zbierka úloh s riešeniami, vhodná ako príprava na prijímacie skúšky na VŠ</t>
  </si>
  <si>
    <t>Seminár z matematiky, 2. časť</t>
  </si>
  <si>
    <t>Matematika, pracovný zošit 1</t>
  </si>
  <si>
    <t>alebo iný pracovný zošiť z matematiky</t>
  </si>
  <si>
    <t>Planéta hádaniek</t>
  </si>
  <si>
    <t xml:space="preserve">alebo iná kniha plná dobrodružtva pri riešení úloh súviciacich s prácou s dátami </t>
  </si>
  <si>
    <t>Happy Cube Original 6x6</t>
  </si>
  <si>
    <t>alebo iný set učebnica, pracovný zošit, metodicá príručka, bábky a audio CD pre anglický jazyk ZŠ</t>
  </si>
  <si>
    <t>Mozgovna Logic 1 - hádanky</t>
  </si>
  <si>
    <t>alebo iný ekvivalent kariet, ktorý trénuje mozog pomocou logických her a rébusov</t>
  </si>
  <si>
    <t>Mozgovna Logic 3 - hádanky</t>
  </si>
  <si>
    <t>alebo iný ekvivalent kariet, ktorý trénuje mozog pomocou logických her a rébusov pre deti</t>
  </si>
  <si>
    <t>Občanský a společenský základ - Ekonomie</t>
  </si>
  <si>
    <t>alebo iná kniha, ktorá pokrýva témy základné ekonomické pojmy, prvopočiatky ekonomického správania, členenie ekonómie, úvod do trhového hospodárstva, ..</t>
  </si>
  <si>
    <t>Hmyz a iné bezstavovce</t>
  </si>
  <si>
    <t>alebo iná kniha, pomocou ktorej sa dá preskúmať svet hmyzu a ďalšich drobných bezstavovcov</t>
  </si>
  <si>
    <t>Animálium      (slovenské vydanie)</t>
  </si>
  <si>
    <t>alebo iná kniha, ktorá zobrazuje skutočné zvieratá, ktoré žili alebo žijú na Zemi</t>
  </si>
  <si>
    <t>Testy z biológie na prijímacie skúšky na vysoké školy 1</t>
  </si>
  <si>
    <t>alebo iná doplnková učebná literatúra, ktorá slúži na overenie si vlastných vedomostí zo všeobecnej biológie. Vhodná pomôcka pre študentov, ktorí sa chystajú na vysoké školy so širokospektrálnym biologickým zameraním, napríklad humánna a veterinárna medicína, farmácia či prírodné vedy</t>
  </si>
  <si>
    <t>Testy z biológie na prijímacie skúšky na vysoké školy 2</t>
  </si>
  <si>
    <t>Maturita z biológie (+testy)</t>
  </si>
  <si>
    <t>alebo iná publikácia prepracovyných tém a testov, potrebná pre študentov SŠ ako príprava na prijímacie skúšky na VŠ a na maturitnú skúšku</t>
  </si>
  <si>
    <t>Dzungľa - jedinečná technológia Photicular</t>
  </si>
  <si>
    <t>alebo iná kniha divokého daž´ľového pralesa, ktorá vďaka unikátnej fotikulárnej™ technológii odkryje rúško tajomstva, ktoré zahaľuje tento nesúvisle osvetlený svet, a predstaví jeho pestrofarebných a neposedných obyvateľov</t>
  </si>
  <si>
    <t>Safari - jedinečná technológia Photicular</t>
  </si>
  <si>
    <t>alebo iná kniha safari,  ktorá vďaka unikátnej fotikulárnej™ technológii prezentuje zvieratá v pohybe také skutočne, akoby ste boli pri nich</t>
  </si>
  <si>
    <t>Na póloch - jedinečná technológia Photicular</t>
  </si>
  <si>
    <t>alebo iná kniha, s ktorou sa vypravíme do najodľahlejších končín Zeme a vďaka unikátnej fotikulárnej™ technológii zažijeme polárnu žiaru úplne inak</t>
  </si>
  <si>
    <t>Herbár alebo od alchemilky po žindavu</t>
  </si>
  <si>
    <t>alebo iná kniha herbáru či lekárskej knihy, ktorá zobrazuje rôzne bylinky a ich liečivé účinky</t>
  </si>
  <si>
    <t>O pôvode druhov</t>
  </si>
  <si>
    <t>alebo iná kniha pojednávajúca o pôvede druhov živých organizmov</t>
  </si>
  <si>
    <t>Vtáky</t>
  </si>
  <si>
    <t>alebo iný pestrofarebný atlas sveta všetkých druhov vtákov</t>
  </si>
  <si>
    <t>Stromy</t>
  </si>
  <si>
    <t>alebo iný sprievodca, ktorý skúma stromy zo všetkých uhlov, vrátane ich botanického zaradenia, rozmanitosti tvarov a účasti v rastlinných spoločenstvách</t>
  </si>
  <si>
    <t>Biológia pre 5-9 roč. zákl. školy a 1.-4. roč. gym. s osemroč. štúdiom</t>
  </si>
  <si>
    <t>alebo iná učebnica biológie pre 5-9 roč. zákl. školy a 1.-4. roč. gym. s osemroč. Štúdiom</t>
  </si>
  <si>
    <t>Horniny a minerály (slovenské vydanie)</t>
  </si>
  <si>
    <t>alebo iná kniha s kompaktným , fotografickým usporiadaným prehľadom viacerých vzorkov hornín a minerálov</t>
  </si>
  <si>
    <t>Veľký ilustrovaný atlas ľudského tela</t>
  </si>
  <si>
    <t>alebo iný sprievodca ľudským telom</t>
  </si>
  <si>
    <t>Zuzana Töröková: Hudobno-slovné relácie pre deti a mládež v slovenskej televízii v Bratislave</t>
  </si>
  <si>
    <t>alebo iná kniha s dôrazom na výrobu hudobno-slovných relácií pre deti a mládež</t>
  </si>
  <si>
    <t>Daniel Keyes: Kvety pre Algernona</t>
  </si>
  <si>
    <t>alebo iný román druhej polovice 20. storočia, o mužovi, ktorý podstúpi experimentálnu operáciu</t>
  </si>
  <si>
    <t>Thomas C. Brezina: Prízrak útočí  Prípad pre Teba a Tigrí tím</t>
  </si>
  <si>
    <t>alebo iná kniha, kde členovia tímu zachraňujú svet pred strašidlami a príšerami</t>
  </si>
  <si>
    <t xml:space="preserve">J.K. Rowling: Fantastické zvery: Grindelwaldove zločiny (Pôvodný scenár) </t>
  </si>
  <si>
    <t>alebo iná kniha o čarodejníckom svete</t>
  </si>
  <si>
    <t>Joelle Charbonneau: Univerzita výnimočných: Odveta Víťaz berie všetko!</t>
  </si>
  <si>
    <t>alebo iná kniha o dievčati, ktoré sa bude musieť postaviť v povstavní a hľadá, na ktorej strán bitky je vlastne pravda</t>
  </si>
  <si>
    <t>Joelle Charbonneau: Univerzita výnimočných: Zrada Priateľov si drž blízko, nepriateľov ešte bližšie!</t>
  </si>
  <si>
    <t>alebo iný príbeh dievčaťa, ktoré si ako jediné pamätá minulosť svojho národa a snaží sa odhaliť celú pravdu aj ostatným</t>
  </si>
  <si>
    <t xml:space="preserve">Thomas C. Brezina: Strašidelná maska z lagúny </t>
  </si>
  <si>
    <t>alebo iná kniha o kamarátoch, ktorý sú na stope prastarého zločinu</t>
  </si>
  <si>
    <t>Victoria Aveyard: Červená kráľovná 1-4 (komplet)</t>
  </si>
  <si>
    <t>alebo iný komplet románov, ktoré rozdeľujú ľudí do dvoch strán v domnení, že to je ich miesto kam patria</t>
  </si>
  <si>
    <t>J.K. Rowling: Harry Potter 1 - 7 (box)</t>
  </si>
  <si>
    <t xml:space="preserve">alebo iný set kníh, ktoré rozprávajú príbeh mladého čarodejníka </t>
  </si>
  <si>
    <t>J.K. Rowling: Trojčarodejnícka kolekcia Ďalšie knižky zo sveta Harryho Pottera</t>
  </si>
  <si>
    <t>alebo iný set kníh, ktoré rozprávajú príbehy z čarodejníckeho sveta</t>
  </si>
  <si>
    <t xml:space="preserve">Philip Steele: Staroveký Rím </t>
  </si>
  <si>
    <t>alebo iná kniha obdobia antiky, starovekého Ríma</t>
  </si>
  <si>
    <t>James A. Owen: Tu žijú draky</t>
  </si>
  <si>
    <t>alebo iná kniha, ktorej v príbehu vystupuje drak</t>
  </si>
  <si>
    <t>Anthony Horowitz: Havrania brána</t>
  </si>
  <si>
    <t>alebo iný napínavý príbeh detskej a mládežníckej literatúry</t>
  </si>
  <si>
    <t>Anthony Horowitz: Zlovestná hviezda</t>
  </si>
  <si>
    <t>alebo iný napínavý príbeh detskej a mládežníckej literatúry o tajnej medzinárodnej organizácii</t>
  </si>
  <si>
    <t xml:space="preserve">Gail Carrige: Etiketa &amp; špionáž </t>
  </si>
  <si>
    <t>alebo iná kniha, v ktorej sa mladé dievča začleňuje do spoločnosti v prípravnej akadémii</t>
  </si>
  <si>
    <t>Ellie Boswe: Čary a tajomstvá</t>
  </si>
  <si>
    <t>alebo iná kniha zo sveta čarodjníc a tajomstiev</t>
  </si>
  <si>
    <t>Veľká kniha hlavolamov, labyrintov a krížoviek</t>
  </si>
  <si>
    <t>alebo iný ekvivalent rébusov a zábavných príkladov zameraných na pozornosť a logické myslenie</t>
  </si>
  <si>
    <t>Tim Dedopulos: Tolkienova Stredozem Rébusy a hádanky inšpirované Tolkienovým svetom</t>
  </si>
  <si>
    <t>alebo iná kniha, ktorá prináša cestu plnú hádaniek mystickického sveta Stredozemia</t>
  </si>
  <si>
    <t>Marián Goga: Tajomný svet hlavolamov</t>
  </si>
  <si>
    <t>alebo iná kniha hlavolamov, ktorá zábavným spôsobom posilniť u čitateľa záujem o matematiku a logiku, naučiť ho logicky uvažovať, cvičiť predstavivosť a dôvtip pri riešení rôznych hlavolamov, zdokonaľovať jeho kreatívne myslenie a v neposlednom rade zvyšovať jeho IQ</t>
  </si>
  <si>
    <t>Richard Galland: Nikola Tesla Elektrizujúce rébusy, záhady a hádanky</t>
  </si>
  <si>
    <t>alebo iná publikácia pomocou ktorej čitateľ nahliadne do sveta Teslových objavov, inovácií a experimentov prostredníctvom logických hádaniek, rébusov, testov pamäti a záhad</t>
  </si>
  <si>
    <t xml:space="preserve">Precvič si mozog 1000 úloh na precvičenie myslenia  </t>
  </si>
  <si>
    <t>alebo iná kniha s množstvom úloh na precvičenie myslenia</t>
  </si>
  <si>
    <t>Samuel Bjork: Chlapec vo svetle reflektorov</t>
  </si>
  <si>
    <t>alebo iná kniha o spletitom prípade mŕtveho chlapca</t>
  </si>
  <si>
    <t>Karol Urban: Neskartované</t>
  </si>
  <si>
    <t>alebo iná kniha spomienok bývalých príslušníkov ŠtB</t>
  </si>
  <si>
    <t>Bernhard Schlink: Predčítač</t>
  </si>
  <si>
    <t>alebo iný román, príbeh mladíka zamilovaného do omnoho staršie ženy, o ktorej temnej nacistickej minulosti sa dozvedá až neskôr</t>
  </si>
  <si>
    <t xml:space="preserve">Daniel Keye: Kvety pre Algernona </t>
  </si>
  <si>
    <t xml:space="preserve">Všetko najlepšie – citáty </t>
  </si>
  <si>
    <t>alebo iná kniha s citátmi k narodeninám</t>
  </si>
  <si>
    <t xml:space="preserve">Peter Popluhár: Kde všade som (ne)zomrel </t>
  </si>
  <si>
    <t>alebo iná kniha sérií autobiografických tragikomických poviedok cynického hypochondra</t>
  </si>
  <si>
    <t>Jozef Karika: Trhlina</t>
  </si>
  <si>
    <t>alebo iná kniha tajomného, tragického a hrôzostrašného prípadu</t>
  </si>
  <si>
    <t xml:space="preserve">Eva Urbaníková: Manželka mi nevadí </t>
  </si>
  <si>
    <t>alebo iný skutočný príbeh zasadený do prostredia rodiny a vzťahov v nej</t>
  </si>
  <si>
    <t xml:space="preserve">Maxim E. Matkin: Zvláštne šťastie </t>
  </si>
  <si>
    <t>alebo iná kniha, v ktorej autor skúma milostné vzťahy, lenže tie nie sú nikdy odtrhnuté od spoločnosti a ani od politiky</t>
  </si>
  <si>
    <t>Walt Whitman: Spev o mne</t>
  </si>
  <si>
    <t>alebo iná báseň zo zbierky Walta Whitmana Steblá trávy</t>
  </si>
  <si>
    <t xml:space="preserve">Valerie H.: Snívaš sa mi do slov </t>
  </si>
  <si>
    <t>alebo iná knižná zbierka slovných hračiek a krátkych básní</t>
  </si>
  <si>
    <t xml:space="preserve">Kamil Peteraj: S tebou a bez teba </t>
  </si>
  <si>
    <t>alebo iná zbierka básní Kamila Peteraja</t>
  </si>
  <si>
    <t xml:space="preserve">Pavol Garan: Šla Pavla šalviou </t>
  </si>
  <si>
    <t>alebo iná zbierka básní plná sebairónie, sarkazmu, emotívnosti, či dramatickosi</t>
  </si>
  <si>
    <t xml:space="preserve">Soňa Horňáková: Medzi mnou a mnou + CD </t>
  </si>
  <si>
    <t>alebo iný výber z básní a textov piesní významnej slovenskej speváčky, skladateľky, textárky, gitaristky a hudobnej publicistky Sone Horňákovej</t>
  </si>
  <si>
    <t xml:space="preserve">Dušan Dušek: Počítanie na prstoch (hneda pevná väzba) </t>
  </si>
  <si>
    <t>alebo iná zbierka básní a textov, ktoré vychádzajú z neobyčajných pohľadov na obyčajné veci a situácie</t>
  </si>
  <si>
    <t xml:space="preserve">Mária Jankalová-Vaškovičová: Smädné studne </t>
  </si>
  <si>
    <t>alebo iná zbierka básní tematicky orientujúca sa na rodný kraj, na spomienky a vzťahy k najbližším osobám, s ktorými v ňom žila, i na minulé a terajšie rodinné väzby</t>
  </si>
  <si>
    <t xml:space="preserve">Soňa Ferencová: Objímanie letokruhov </t>
  </si>
  <si>
    <t xml:space="preserve">alebo iná kniha, ktorá obsahuje mnoho tém: problém ženskej generácie, ktorá sa vyrovnáva so svojou odmietavosťou voči vážnym vzťahom a hľadá stratenú rovnováhu medzi osobným a partnerským životom, fenomén konca európskeho civilizačného boomu, revolta voči dnešnému zautomatizovanému vnímaniu ľudského života, ubúdanie emocionality u človeka ako biologického druhu, vnútorný svet umelcov a otázka umeleckej pravdivosti, aktuálny ekologický problém zvukového smogu, ireálnosť čisto rozumového vnímania javov vôkol seba, téma nenaplnenej lásky... </t>
  </si>
  <si>
    <t xml:space="preserve">Marián Hatala: Nespavosť alebo plus mínus štyri steny </t>
  </si>
  <si>
    <t>alebo iná kniha, ktorej sa autor venuje rodine, ľuďom, aktuálnym spoločenským a politickým reáliám, ku ktorým nebýva zhovievavý</t>
  </si>
  <si>
    <t>Tim Burton: O Slávkovom neslávnom konci a ďalšie burtonovky</t>
  </si>
  <si>
    <t>alebo iná zbierka básní fantazmagórie plná ilustrácií</t>
  </si>
  <si>
    <t xml:space="preserve">Östen Sjöstrand: Mor a veľké šťastie </t>
  </si>
  <si>
    <t>alebo iná kniha zo švédskej prozaickej literatúry</t>
  </si>
  <si>
    <t>David Halliday; Robert Resnick; Jearl Walker: Fyzika 1, 2</t>
  </si>
  <si>
    <t>alebo iná moderne spracovaná učebnice pre základný kurz fyziky na VŠ</t>
  </si>
  <si>
    <t>Jozef Klempa: Moje skúsenosti za svetovej vojny</t>
  </si>
  <si>
    <t>alebo iná kniha písaná ako denník z obdobia prvej svetovej vojny, ktorá zaznamenáva osud bežného vojaka od narukovania cez zajatie ruským vojskom, angažovanie sa v československých légiách až po návrat do oslobodeného Československa</t>
  </si>
  <si>
    <t>Jerzy Besala: Utajené dějiny Evropy</t>
  </si>
  <si>
    <t>alebo iná kniha, ktorá podáva informácie aj o tajných spolkoch či cirkvi, ktoré boli na objednávku vtedajších panovníkov vymazané z udalostí dostupných pre verejnosť</t>
  </si>
  <si>
    <t>Na písme zostalo</t>
  </si>
  <si>
    <t>alebo iná publikácia, ktorá predstavuje najstaršie písomné pamiatky z historického obdobia Veľkej Moravy viažuce sa k územiu dnešného Slovenska</t>
  </si>
  <si>
    <t>Alexander Solženicyn: Súostrovie Gulag</t>
  </si>
  <si>
    <t>alebo iné dielo, ktoré odhaľuje pomery v sovietskych komunistických koncentračných táboroch</t>
  </si>
  <si>
    <t>Jan Kvirenc: Evropa do roku 1914. Historie v dokumentech</t>
  </si>
  <si>
    <t>alebo iná kniha, ktorá predstavuje hlavné udalosti dejín politických, náboženských, vojenských aj hospodárskych do roku 1914</t>
  </si>
  <si>
    <t>Andriessen J. H. J.: I. světová válka v dokumentární fotografii</t>
  </si>
  <si>
    <t xml:space="preserve">alebo iná publikácia fotografií prvej svetovej vojny s doprovodným textom </t>
  </si>
  <si>
    <t>Boyle David: II. světová válka v dokumentární fotografii</t>
  </si>
  <si>
    <t xml:space="preserve">alebo iná publikácia fotografií druhej svetovej vojny s doprovodným textom </t>
  </si>
  <si>
    <t>Róbert Letz: Dokumenty k procesu s Viliamom Žingorom a spol.</t>
  </si>
  <si>
    <t>alebo iná publikácia, ktorá prostredníctvom úradných záznamov, hlásení bezpečnostných orgánov, zápisníc z výsluchov, výpovedí pred súdom a ďalších dobových dokumentov približuje jeden z najväčších vykonštruovaných politických procesov s Viliamom Žingorom na Slovensku i v celej ČSR, ktorý sa konal v dňoch 18. – 21. októbra 1950 v Bratislave</t>
  </si>
  <si>
    <t>100 dokumentů o vzniku války</t>
  </si>
  <si>
    <t>alebo iná kniha, ktorá predostiera dokumentáciu o vzniku vojny</t>
  </si>
  <si>
    <t>Michal Schvarcl: Tretia ríša” a vznik Slovenského štátu. Dokumenty II</t>
  </si>
  <si>
    <t>alebo iná publikácia dokumentov mapujúcich vznik Slovenskej republiky</t>
  </si>
  <si>
    <t>Ján Šimulčík: Dokumenty doby 1990 - 2000</t>
  </si>
  <si>
    <t>alebo iná publikácia obsahujúca dôležité vyhlásenia, správy a prejavy, ktoré boli zverejnené v periodickej tlači v rokoch 1990 – 2000. Dokumenty sú odrazom spoločenského diania a určitým spôsobom ho aj významne ovplyvňoval</t>
  </si>
  <si>
    <t>Martin McCaulay: Stalin a období stalinismu - historie, fakta, dokumenty</t>
  </si>
  <si>
    <t>alebo iná kniha o najúspešnejšom diktátorovi 20.storočia - Stalinovi</t>
  </si>
  <si>
    <t>Deák Ladislav: Viedenská arbitráž - Dokumenty III. - 2. november 1938</t>
  </si>
  <si>
    <t>alebo iný zväzok obsahujúci dokumenty diplomatického charakteru o problematike maďarskej menšiny v republike, ktorá sa stala predmetom rokovania medzi Č-SR a Maďarskom, v r. 1938-1939, v čase prípravy Mníchovskej dohody a v čase, keď Maďarsko nastolilo otázku revízie povojnových hraníc voči česko-slovenskému štát</t>
  </si>
  <si>
    <t>Literárne pomôcky spolu s DPH</t>
  </si>
  <si>
    <t>Literárne pomôcky spolu bez DPH</t>
  </si>
  <si>
    <t>literárne pomôcky</t>
  </si>
  <si>
    <t>22110000-4 - Tlačené knihy, 22111000-1 - Knihy pre školy, 22100000-1 - Tlačené knihy, brožúry a letáky</t>
  </si>
  <si>
    <t xml:space="preserve">Literárne pomôcky k projektu ,,Zvýšenie čitateľskej, matematickej, finančnej a prírodovednej gramotnosti na Gymnáziu, Alejová 1, Košice“
- 4.5.2. Školiaci materiál a potreby -  Literárne pomôcky
</t>
  </si>
  <si>
    <t xml:space="preserve">Cenová ponuka - Literárne pomôcky k projektu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</si>
</sst>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Calibri"/>
      <family val="2"/>
      <charset val="238"/>
      <scheme val="minor"/>
    </font>
    <font>
      <sz val="11"/>
      <name val="Times New Roman"/>
      <family val="1"/>
      <charset val="238"/>
    </font>
    <font>
      <u/>
      <sz val="11"/>
      <color theme="10"/>
      <name val="Calibri"/>
      <family val="2"/>
      <charset val="238"/>
    </font>
    <font>
      <b/>
      <sz val="11"/>
      <color theme="1"/>
      <name val="Times New Roman"/>
      <family val="1"/>
      <charset val="238"/>
    </font>
    <font>
      <u/>
      <sz val="11"/>
      <color theme="10"/>
      <name val="Calibri"/>
      <family val="2"/>
      <charset val="238"/>
      <scheme val="minor"/>
    </font>
    <font>
      <b/>
      <sz val="11"/>
      <name val="Times New Roman"/>
      <family val="1"/>
      <charset val="238"/>
    </font>
    <font>
      <b/>
      <i/>
      <sz val="12"/>
      <name val="Times New Roman"/>
      <family val="1"/>
      <charset val="238"/>
    </font>
    <font>
      <b/>
      <sz val="11"/>
      <color indexed="8"/>
      <name val="Times New Roman"/>
      <family val="1"/>
      <charset val="238"/>
    </font>
    <font>
      <u/>
      <sz val="11"/>
      <name val="Times New Roman"/>
      <family val="1"/>
      <charset val="238"/>
    </font>
    <font>
      <sz val="12"/>
      <name val="Times New Roman"/>
      <family val="1"/>
      <charset val="238"/>
    </font>
    <font>
      <b/>
      <sz val="14"/>
      <name val="Times New Roman"/>
      <family val="1"/>
      <charset val="238"/>
    </font>
    <font>
      <b/>
      <sz val="12"/>
      <name val="Times New Roman"/>
      <family val="1"/>
      <charset val="238"/>
    </font>
    <font>
      <sz val="10"/>
      <name val="Arial CE"/>
      <charset val="238"/>
    </font>
    <font>
      <sz val="9"/>
      <name val="Arial"/>
      <family val="2"/>
      <charset val="238"/>
    </font>
    <font>
      <sz val="9"/>
      <name val="Times New Roman"/>
      <family val="1"/>
      <charset val="238"/>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12" fillId="0" borderId="0"/>
  </cellStyleXfs>
  <cellXfs count="39">
    <xf numFmtId="0" fontId="0" fillId="0" borderId="0" xfId="0"/>
    <xf numFmtId="0" fontId="3" fillId="0" borderId="0" xfId="0" applyFont="1" applyAlignment="1">
      <alignment horizontal="center"/>
    </xf>
    <xf numFmtId="0" fontId="1" fillId="0" borderId="2" xfId="0" applyFont="1" applyBorder="1" applyAlignment="1">
      <alignment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xf>
    <xf numFmtId="0" fontId="1" fillId="0" borderId="0" xfId="0" applyFont="1"/>
    <xf numFmtId="0" fontId="1" fillId="0" borderId="0" xfId="0" applyFont="1" applyAlignment="1">
      <alignment wrapText="1"/>
    </xf>
    <xf numFmtId="164" fontId="1" fillId="0" borderId="0" xfId="0" applyNumberFormat="1" applyFont="1"/>
    <xf numFmtId="0" fontId="8" fillId="0" borderId="0" xfId="2" applyFont="1"/>
    <xf numFmtId="0" fontId="7" fillId="0" borderId="0" xfId="0" applyFont="1" applyAlignment="1">
      <alignment horizontal="center"/>
    </xf>
    <xf numFmtId="0" fontId="5" fillId="0" borderId="0" xfId="0" applyFont="1" applyAlignment="1">
      <alignment horizontal="right" wrapText="1" indent="1"/>
    </xf>
    <xf numFmtId="0" fontId="9" fillId="0" borderId="0" xfId="0" applyFont="1" applyAlignment="1">
      <alignment horizontal="center" wrapText="1"/>
    </xf>
    <xf numFmtId="0" fontId="5" fillId="0" borderId="8" xfId="0" applyFont="1" applyBorder="1" applyAlignment="1">
      <alignment horizontal="center" vertical="center" wrapText="1"/>
    </xf>
    <xf numFmtId="164" fontId="6" fillId="0" borderId="0" xfId="0" applyNumberFormat="1" applyFont="1" applyBorder="1"/>
    <xf numFmtId="0" fontId="5" fillId="0" borderId="10" xfId="0" applyFont="1" applyBorder="1" applyAlignment="1">
      <alignment horizontal="center" vertical="center" wrapText="1"/>
    </xf>
    <xf numFmtId="164" fontId="1" fillId="0" borderId="12" xfId="0" applyNumberFormat="1" applyFont="1" applyBorder="1" applyAlignment="1">
      <alignment horizontal="center" wrapText="1"/>
    </xf>
    <xf numFmtId="0" fontId="5" fillId="0" borderId="1" xfId="0" applyFont="1" applyBorder="1" applyAlignment="1">
      <alignment horizontal="center" vertical="center" wrapText="1"/>
    </xf>
    <xf numFmtId="0" fontId="13" fillId="2" borderId="11" xfId="3" applyFont="1" applyFill="1" applyBorder="1" applyAlignment="1">
      <alignment horizontal="left" vertical="center" wrapText="1"/>
    </xf>
    <xf numFmtId="0" fontId="13" fillId="2" borderId="12" xfId="3" applyFont="1" applyFill="1" applyBorder="1" applyAlignment="1">
      <alignment horizontal="left" vertical="center" wrapText="1"/>
    </xf>
    <xf numFmtId="0" fontId="1" fillId="0" borderId="9" xfId="0" applyFont="1" applyBorder="1" applyAlignment="1">
      <alignment horizontal="center" wrapText="1"/>
    </xf>
    <xf numFmtId="0" fontId="1" fillId="0" borderId="9" xfId="0" applyFont="1" applyBorder="1" applyAlignment="1">
      <alignment horizontal="center"/>
    </xf>
    <xf numFmtId="164" fontId="5" fillId="0" borderId="14" xfId="0" applyNumberFormat="1" applyFont="1" applyBorder="1" applyAlignment="1">
      <alignment horizontal="right"/>
    </xf>
    <xf numFmtId="164" fontId="5" fillId="0" borderId="13" xfId="0" applyNumberFormat="1" applyFont="1" applyBorder="1" applyAlignment="1">
      <alignment horizontal="right"/>
    </xf>
    <xf numFmtId="164" fontId="5" fillId="0" borderId="13" xfId="0" applyNumberFormat="1" applyFont="1" applyBorder="1"/>
    <xf numFmtId="0" fontId="9" fillId="0" borderId="0" xfId="0" applyFont="1" applyAlignment="1">
      <alignment horizontal="center" vertical="top" wrapText="1"/>
    </xf>
    <xf numFmtId="0" fontId="5" fillId="0" borderId="0" xfId="0" applyFont="1" applyAlignment="1">
      <alignment horizontal="center" vertical="center"/>
    </xf>
    <xf numFmtId="0" fontId="11" fillId="0" borderId="0" xfId="0" applyFont="1" applyAlignment="1">
      <alignment horizontal="left" wrapText="1" indent="3"/>
    </xf>
    <xf numFmtId="0" fontId="7" fillId="0" borderId="0" xfId="0" applyFont="1" applyAlignment="1">
      <alignment horizontal="left"/>
    </xf>
    <xf numFmtId="164" fontId="6" fillId="0" borderId="5"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
    </xf>
    <xf numFmtId="0" fontId="9" fillId="0" borderId="0" xfId="0" applyFont="1" applyAlignment="1">
      <alignment horizontal="center" wrapText="1"/>
    </xf>
    <xf numFmtId="0" fontId="11" fillId="0" borderId="0" xfId="0" applyFont="1" applyAlignment="1">
      <alignment horizontal="center" wrapText="1"/>
    </xf>
    <xf numFmtId="0" fontId="1" fillId="0" borderId="0" xfId="0" applyFont="1" applyAlignment="1">
      <alignment horizontal="center" wrapText="1"/>
    </xf>
    <xf numFmtId="0" fontId="5" fillId="0" borderId="0" xfId="0" applyFont="1" applyAlignment="1">
      <alignment horizontal="left" wrapText="1" indent="1"/>
    </xf>
    <xf numFmtId="0" fontId="5" fillId="0" borderId="0" xfId="0" applyFont="1" applyAlignment="1">
      <alignment horizontal="left" wrapText="1"/>
    </xf>
    <xf numFmtId="0" fontId="11" fillId="0" borderId="0" xfId="0" applyFont="1" applyAlignment="1">
      <alignment horizontal="left" vertical="top" wrapText="1"/>
    </xf>
    <xf numFmtId="0" fontId="14" fillId="0" borderId="0" xfId="0" applyFont="1" applyAlignment="1">
      <alignment horizontal="left" wrapText="1"/>
    </xf>
  </cellXfs>
  <cellStyles count="4">
    <cellStyle name="Hypertextové prepojenie" xfId="2" builtinId="8"/>
    <cellStyle name="Hypertextové prepojenie 2" xfId="1" xr:uid="{00000000-0005-0000-0000-000001000000}"/>
    <cellStyle name="Normálna" xfId="0" builtinId="0"/>
    <cellStyle name="Normálna 2" xfId="3" xr:uid="{03063A08-4B51-488B-9403-C9A039DB45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2114550</xdr:colOff>
          <xdr:row>0</xdr:row>
          <xdr:rowOff>57150</xdr:rowOff>
        </xdr:from>
        <xdr:to>
          <xdr:col>4</xdr:col>
          <xdr:colOff>76200</xdr:colOff>
          <xdr:row>1</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3"/>
  <sheetViews>
    <sheetView tabSelected="1" zoomScaleNormal="100" workbookViewId="0">
      <selection activeCell="B5" sqref="B5:F5"/>
    </sheetView>
  </sheetViews>
  <sheetFormatPr defaultRowHeight="15" x14ac:dyDescent="0.25"/>
  <cols>
    <col min="1" max="1" width="46.5703125" style="7" customWidth="1"/>
    <col min="2" max="2" width="87.7109375" style="7" customWidth="1"/>
    <col min="3" max="3" width="9.85546875" style="6" bestFit="1" customWidth="1"/>
    <col min="4" max="4" width="11.5703125" style="6" bestFit="1" customWidth="1"/>
    <col min="5" max="5" width="12.28515625" style="6" customWidth="1"/>
    <col min="6" max="6" width="11.5703125" style="6" bestFit="1" customWidth="1"/>
    <col min="7" max="8" width="9.140625" style="6"/>
    <col min="9" max="9" width="10.5703125" style="6" bestFit="1" customWidth="1"/>
    <col min="10" max="16384" width="9.140625" style="6"/>
  </cols>
  <sheetData>
    <row r="1" spans="1:6" ht="78.75" customHeight="1" x14ac:dyDescent="0.25"/>
    <row r="2" spans="1:6" ht="56.25" customHeight="1" x14ac:dyDescent="0.25">
      <c r="C2" s="26" t="s">
        <v>18</v>
      </c>
    </row>
    <row r="3" spans="1:6" ht="78.75" customHeight="1" x14ac:dyDescent="0.3">
      <c r="A3" s="32" t="s">
        <v>19</v>
      </c>
      <c r="B3" s="32"/>
      <c r="C3" s="32"/>
      <c r="D3" s="32"/>
      <c r="E3" s="32"/>
      <c r="F3" s="32"/>
    </row>
    <row r="4" spans="1:6" ht="25.5" customHeight="1" x14ac:dyDescent="0.25">
      <c r="A4" s="12"/>
      <c r="B4" s="12"/>
      <c r="C4" s="12"/>
      <c r="D4" s="12"/>
      <c r="E4" s="12"/>
      <c r="F4" s="12"/>
    </row>
    <row r="5" spans="1:6" ht="46.5" customHeight="1" x14ac:dyDescent="0.25">
      <c r="A5" s="25" t="s">
        <v>15</v>
      </c>
      <c r="B5" s="37" t="s">
        <v>263</v>
      </c>
      <c r="C5" s="37"/>
      <c r="D5" s="37"/>
      <c r="E5" s="37"/>
      <c r="F5" s="37"/>
    </row>
    <row r="6" spans="1:6" ht="11.25" customHeight="1" x14ac:dyDescent="0.25">
      <c r="A6" s="12"/>
      <c r="B6" s="12"/>
      <c r="C6" s="12"/>
      <c r="D6" s="12"/>
      <c r="E6" s="12"/>
      <c r="F6" s="12"/>
    </row>
    <row r="8" spans="1:6" x14ac:dyDescent="0.25">
      <c r="A8" s="7" t="s">
        <v>14</v>
      </c>
      <c r="B8" s="36" t="s">
        <v>262</v>
      </c>
      <c r="C8" s="36"/>
      <c r="D8" s="36"/>
      <c r="E8" s="36"/>
    </row>
    <row r="10" spans="1:6" ht="86.25" customHeight="1" x14ac:dyDescent="0.25">
      <c r="A10" s="33" t="s">
        <v>264</v>
      </c>
      <c r="B10" s="33"/>
      <c r="C10" s="34"/>
      <c r="D10" s="34"/>
      <c r="E10" s="34"/>
      <c r="F10" s="34"/>
    </row>
    <row r="11" spans="1:6" ht="30.75" customHeight="1" x14ac:dyDescent="0.25"/>
    <row r="13" spans="1:6" ht="16.5" customHeight="1" x14ac:dyDescent="0.25">
      <c r="A13" s="11" t="s">
        <v>1</v>
      </c>
      <c r="B13" s="27"/>
      <c r="C13" s="35"/>
      <c r="D13" s="35"/>
      <c r="E13" s="35"/>
      <c r="F13" s="35"/>
    </row>
    <row r="14" spans="1:6" ht="16.5" customHeight="1" x14ac:dyDescent="0.25">
      <c r="A14" s="11" t="s">
        <v>9</v>
      </c>
      <c r="B14" s="27"/>
      <c r="C14" s="35"/>
      <c r="D14" s="35"/>
      <c r="E14" s="35"/>
      <c r="F14" s="35"/>
    </row>
    <row r="15" spans="1:6" ht="16.5" customHeight="1" x14ac:dyDescent="0.25">
      <c r="A15" s="11" t="s">
        <v>2</v>
      </c>
      <c r="B15" s="27"/>
      <c r="C15" s="35"/>
      <c r="D15" s="35"/>
      <c r="E15" s="35"/>
      <c r="F15" s="35"/>
    </row>
    <row r="16" spans="1:6" ht="16.5" customHeight="1" x14ac:dyDescent="0.25">
      <c r="A16" s="11" t="s">
        <v>3</v>
      </c>
      <c r="B16" s="27"/>
      <c r="C16" s="35"/>
      <c r="D16" s="35"/>
      <c r="E16" s="35"/>
      <c r="F16" s="35"/>
    </row>
    <row r="17" spans="1:6" ht="16.5" customHeight="1" x14ac:dyDescent="0.25">
      <c r="A17" s="11" t="s">
        <v>4</v>
      </c>
      <c r="B17" s="27"/>
      <c r="C17" s="35"/>
      <c r="D17" s="35"/>
      <c r="E17" s="35"/>
      <c r="F17" s="35"/>
    </row>
    <row r="18" spans="1:6" ht="16.5" customHeight="1" x14ac:dyDescent="0.25">
      <c r="A18" s="11" t="s">
        <v>5</v>
      </c>
      <c r="B18" s="27"/>
      <c r="C18" s="35"/>
      <c r="D18" s="35"/>
      <c r="E18" s="35"/>
      <c r="F18" s="35"/>
    </row>
    <row r="19" spans="1:6" ht="16.5" customHeight="1" x14ac:dyDescent="0.25">
      <c r="A19" s="11" t="s">
        <v>6</v>
      </c>
      <c r="B19" s="27"/>
      <c r="C19" s="35"/>
      <c r="D19" s="35"/>
      <c r="E19" s="35"/>
      <c r="F19" s="35"/>
    </row>
    <row r="20" spans="1:6" ht="16.5" customHeight="1" x14ac:dyDescent="0.25">
      <c r="A20" s="11" t="s">
        <v>7</v>
      </c>
      <c r="B20" s="27"/>
      <c r="C20" s="35"/>
      <c r="D20" s="35"/>
      <c r="E20" s="35"/>
      <c r="F20" s="35"/>
    </row>
    <row r="21" spans="1:6" ht="45" customHeight="1" x14ac:dyDescent="0.25"/>
    <row r="23" spans="1:6" ht="15.75" thickBot="1" x14ac:dyDescent="0.3"/>
    <row r="24" spans="1:6" ht="24" customHeight="1" thickBot="1" x14ac:dyDescent="0.3">
      <c r="A24" s="29" t="str">
        <f>A173</f>
        <v>Literárne pomôcky spolu s DPH</v>
      </c>
      <c r="B24" s="31"/>
      <c r="C24" s="29">
        <f>E173</f>
        <v>0</v>
      </c>
      <c r="D24" s="30"/>
      <c r="E24" s="14"/>
    </row>
    <row r="25" spans="1:6" ht="24" customHeight="1" thickBot="1" x14ac:dyDescent="0.3">
      <c r="A25" s="29" t="str">
        <f>A172</f>
        <v>Literárne pomôcky spolu bez DPH</v>
      </c>
      <c r="B25" s="31"/>
      <c r="C25" s="29">
        <f>E172</f>
        <v>0</v>
      </c>
      <c r="D25" s="30"/>
      <c r="E25" s="14"/>
    </row>
    <row r="28" spans="1:6" ht="72" customHeight="1" x14ac:dyDescent="0.25"/>
    <row r="33" spans="1:6" x14ac:dyDescent="0.25">
      <c r="A33" s="1" t="s">
        <v>8</v>
      </c>
      <c r="B33" s="1"/>
    </row>
    <row r="34" spans="1:6" x14ac:dyDescent="0.25">
      <c r="A34" s="28" t="s">
        <v>17</v>
      </c>
      <c r="B34" s="10"/>
    </row>
    <row r="36" spans="1:6" ht="39.75" customHeight="1" x14ac:dyDescent="0.25">
      <c r="A36" s="38" t="s">
        <v>16</v>
      </c>
      <c r="B36" s="38"/>
      <c r="C36" s="38"/>
      <c r="D36" s="38"/>
      <c r="E36" s="38"/>
      <c r="F36" s="38"/>
    </row>
    <row r="43" spans="1:6" ht="15.75" thickBot="1" x14ac:dyDescent="0.3">
      <c r="A43" s="9"/>
      <c r="B43" s="9"/>
      <c r="F43" s="8"/>
    </row>
    <row r="44" spans="1:6" s="5" customFormat="1" ht="29.25" thickBot="1" x14ac:dyDescent="0.25">
      <c r="A44" s="3" t="s">
        <v>261</v>
      </c>
      <c r="B44" s="13" t="s">
        <v>10</v>
      </c>
      <c r="C44" s="4" t="s">
        <v>11</v>
      </c>
      <c r="D44" s="4" t="s">
        <v>0</v>
      </c>
      <c r="E44" s="15" t="s">
        <v>13</v>
      </c>
      <c r="F44" s="17" t="s">
        <v>12</v>
      </c>
    </row>
    <row r="45" spans="1:6" x14ac:dyDescent="0.25">
      <c r="A45" s="2" t="s">
        <v>20</v>
      </c>
      <c r="B45" s="18" t="s">
        <v>21</v>
      </c>
      <c r="C45" s="22"/>
      <c r="D45" s="20">
        <v>2</v>
      </c>
      <c r="E45" s="16">
        <f>F45/1.1</f>
        <v>0</v>
      </c>
      <c r="F45" s="23">
        <f t="shared" ref="F45:F47" si="0">D45*C45</f>
        <v>0</v>
      </c>
    </row>
    <row r="46" spans="1:6" ht="30" x14ac:dyDescent="0.25">
      <c r="A46" s="2" t="s">
        <v>22</v>
      </c>
      <c r="B46" s="19" t="s">
        <v>23</v>
      </c>
      <c r="C46" s="24"/>
      <c r="D46" s="21">
        <v>2</v>
      </c>
      <c r="E46" s="16">
        <f t="shared" ref="E46:E109" si="1">F46/1.1</f>
        <v>0</v>
      </c>
      <c r="F46" s="23">
        <f t="shared" si="0"/>
        <v>0</v>
      </c>
    </row>
    <row r="47" spans="1:6" ht="30" x14ac:dyDescent="0.25">
      <c r="A47" s="2" t="s">
        <v>24</v>
      </c>
      <c r="B47" s="19" t="s">
        <v>25</v>
      </c>
      <c r="C47" s="24"/>
      <c r="D47" s="21">
        <v>2</v>
      </c>
      <c r="E47" s="16">
        <f t="shared" si="1"/>
        <v>0</v>
      </c>
      <c r="F47" s="23">
        <f t="shared" si="0"/>
        <v>0</v>
      </c>
    </row>
    <row r="48" spans="1:6" ht="60" x14ac:dyDescent="0.25">
      <c r="A48" s="2" t="s">
        <v>26</v>
      </c>
      <c r="B48" s="19" t="s">
        <v>27</v>
      </c>
      <c r="C48" s="24"/>
      <c r="D48" s="21">
        <v>2</v>
      </c>
      <c r="E48" s="16">
        <f t="shared" si="1"/>
        <v>0</v>
      </c>
      <c r="F48" s="23">
        <f t="shared" ref="F48:F111" si="2">D48*C48</f>
        <v>0</v>
      </c>
    </row>
    <row r="49" spans="1:6" ht="30" x14ac:dyDescent="0.25">
      <c r="A49" s="2" t="s">
        <v>28</v>
      </c>
      <c r="B49" s="19" t="s">
        <v>29</v>
      </c>
      <c r="C49" s="24"/>
      <c r="D49" s="21">
        <v>2</v>
      </c>
      <c r="E49" s="16">
        <f t="shared" si="1"/>
        <v>0</v>
      </c>
      <c r="F49" s="23">
        <f t="shared" si="2"/>
        <v>0</v>
      </c>
    </row>
    <row r="50" spans="1:6" ht="36" x14ac:dyDescent="0.25">
      <c r="A50" s="2" t="s">
        <v>30</v>
      </c>
      <c r="B50" s="19" t="s">
        <v>31</v>
      </c>
      <c r="C50" s="24"/>
      <c r="D50" s="21">
        <v>2</v>
      </c>
      <c r="E50" s="16">
        <f t="shared" si="1"/>
        <v>0</v>
      </c>
      <c r="F50" s="23">
        <f t="shared" si="2"/>
        <v>0</v>
      </c>
    </row>
    <row r="51" spans="1:6" ht="36" x14ac:dyDescent="0.25">
      <c r="A51" s="2" t="s">
        <v>32</v>
      </c>
      <c r="B51" s="19" t="s">
        <v>33</v>
      </c>
      <c r="C51" s="24"/>
      <c r="D51" s="21">
        <v>2</v>
      </c>
      <c r="E51" s="16">
        <f t="shared" si="1"/>
        <v>0</v>
      </c>
      <c r="F51" s="23">
        <f t="shared" si="2"/>
        <v>0</v>
      </c>
    </row>
    <row r="52" spans="1:6" x14ac:dyDescent="0.25">
      <c r="A52" s="2" t="s">
        <v>34</v>
      </c>
      <c r="B52" s="19" t="s">
        <v>35</v>
      </c>
      <c r="C52" s="24"/>
      <c r="D52" s="21">
        <v>2</v>
      </c>
      <c r="E52" s="16">
        <f t="shared" si="1"/>
        <v>0</v>
      </c>
      <c r="F52" s="23">
        <f t="shared" si="2"/>
        <v>0</v>
      </c>
    </row>
    <row r="53" spans="1:6" ht="30" x14ac:dyDescent="0.25">
      <c r="A53" s="2" t="s">
        <v>36</v>
      </c>
      <c r="B53" s="19" t="s">
        <v>37</v>
      </c>
      <c r="C53" s="24"/>
      <c r="D53" s="21">
        <v>2</v>
      </c>
      <c r="E53" s="16">
        <f t="shared" si="1"/>
        <v>0</v>
      </c>
      <c r="F53" s="23">
        <f t="shared" si="2"/>
        <v>0</v>
      </c>
    </row>
    <row r="54" spans="1:6" x14ac:dyDescent="0.25">
      <c r="A54" s="2" t="s">
        <v>38</v>
      </c>
      <c r="B54" s="19" t="s">
        <v>39</v>
      </c>
      <c r="C54" s="24"/>
      <c r="D54" s="21">
        <v>10</v>
      </c>
      <c r="E54" s="16">
        <f t="shared" si="1"/>
        <v>0</v>
      </c>
      <c r="F54" s="23">
        <f t="shared" si="2"/>
        <v>0</v>
      </c>
    </row>
    <row r="55" spans="1:6" x14ac:dyDescent="0.25">
      <c r="A55" s="2" t="s">
        <v>40</v>
      </c>
      <c r="B55" s="19" t="s">
        <v>41</v>
      </c>
      <c r="C55" s="24"/>
      <c r="D55" s="21">
        <v>2</v>
      </c>
      <c r="E55" s="16">
        <f t="shared" si="1"/>
        <v>0</v>
      </c>
      <c r="F55" s="23">
        <f t="shared" si="2"/>
        <v>0</v>
      </c>
    </row>
    <row r="56" spans="1:6" x14ac:dyDescent="0.25">
      <c r="A56" s="2" t="s">
        <v>42</v>
      </c>
      <c r="B56" s="19" t="s">
        <v>43</v>
      </c>
      <c r="C56" s="24"/>
      <c r="D56" s="21">
        <v>2</v>
      </c>
      <c r="E56" s="16">
        <f t="shared" si="1"/>
        <v>0</v>
      </c>
      <c r="F56" s="23">
        <f t="shared" si="2"/>
        <v>0</v>
      </c>
    </row>
    <row r="57" spans="1:6" x14ac:dyDescent="0.25">
      <c r="A57" s="2" t="s">
        <v>44</v>
      </c>
      <c r="B57" s="19" t="s">
        <v>45</v>
      </c>
      <c r="C57" s="24"/>
      <c r="D57" s="21">
        <v>10</v>
      </c>
      <c r="E57" s="16">
        <f t="shared" si="1"/>
        <v>0</v>
      </c>
      <c r="F57" s="23">
        <f t="shared" si="2"/>
        <v>0</v>
      </c>
    </row>
    <row r="58" spans="1:6" x14ac:dyDescent="0.25">
      <c r="A58" s="2" t="s">
        <v>46</v>
      </c>
      <c r="B58" s="19" t="s">
        <v>47</v>
      </c>
      <c r="C58" s="24"/>
      <c r="D58" s="21">
        <v>2</v>
      </c>
      <c r="E58" s="16">
        <f t="shared" si="1"/>
        <v>0</v>
      </c>
      <c r="F58" s="23">
        <f t="shared" si="2"/>
        <v>0</v>
      </c>
    </row>
    <row r="59" spans="1:6" x14ac:dyDescent="0.25">
      <c r="A59" s="2" t="s">
        <v>48</v>
      </c>
      <c r="B59" s="19" t="s">
        <v>49</v>
      </c>
      <c r="C59" s="24"/>
      <c r="D59" s="21">
        <v>10</v>
      </c>
      <c r="E59" s="16">
        <f t="shared" si="1"/>
        <v>0</v>
      </c>
      <c r="F59" s="23">
        <f t="shared" si="2"/>
        <v>0</v>
      </c>
    </row>
    <row r="60" spans="1:6" ht="24" x14ac:dyDescent="0.25">
      <c r="A60" s="2" t="s">
        <v>50</v>
      </c>
      <c r="B60" s="19" t="s">
        <v>51</v>
      </c>
      <c r="C60" s="24"/>
      <c r="D60" s="21">
        <v>2</v>
      </c>
      <c r="E60" s="16">
        <f t="shared" si="1"/>
        <v>0</v>
      </c>
      <c r="F60" s="23">
        <f t="shared" si="2"/>
        <v>0</v>
      </c>
    </row>
    <row r="61" spans="1:6" x14ac:dyDescent="0.25">
      <c r="A61" s="2" t="s">
        <v>52</v>
      </c>
      <c r="B61" s="19" t="s">
        <v>53</v>
      </c>
      <c r="C61" s="24"/>
      <c r="D61" s="21">
        <v>2</v>
      </c>
      <c r="E61" s="16">
        <f t="shared" si="1"/>
        <v>0</v>
      </c>
      <c r="F61" s="23">
        <f t="shared" si="2"/>
        <v>0</v>
      </c>
    </row>
    <row r="62" spans="1:6" x14ac:dyDescent="0.25">
      <c r="A62" s="2" t="s">
        <v>54</v>
      </c>
      <c r="B62" s="19" t="s">
        <v>55</v>
      </c>
      <c r="C62" s="24"/>
      <c r="D62" s="21">
        <v>2</v>
      </c>
      <c r="E62" s="16">
        <f t="shared" si="1"/>
        <v>0</v>
      </c>
      <c r="F62" s="23">
        <f t="shared" si="2"/>
        <v>0</v>
      </c>
    </row>
    <row r="63" spans="1:6" x14ac:dyDescent="0.25">
      <c r="A63" s="2" t="s">
        <v>56</v>
      </c>
      <c r="B63" s="19" t="s">
        <v>57</v>
      </c>
      <c r="C63" s="24"/>
      <c r="D63" s="21">
        <v>2</v>
      </c>
      <c r="E63" s="16">
        <f t="shared" si="1"/>
        <v>0</v>
      </c>
      <c r="F63" s="23">
        <f t="shared" si="2"/>
        <v>0</v>
      </c>
    </row>
    <row r="64" spans="1:6" x14ac:dyDescent="0.25">
      <c r="A64" s="2" t="s">
        <v>58</v>
      </c>
      <c r="B64" s="19" t="s">
        <v>59</v>
      </c>
      <c r="C64" s="24"/>
      <c r="D64" s="21">
        <v>2</v>
      </c>
      <c r="E64" s="16">
        <f t="shared" si="1"/>
        <v>0</v>
      </c>
      <c r="F64" s="23">
        <f t="shared" si="2"/>
        <v>0</v>
      </c>
    </row>
    <row r="65" spans="1:6" x14ac:dyDescent="0.25">
      <c r="A65" s="2" t="s">
        <v>60</v>
      </c>
      <c r="B65" s="19" t="s">
        <v>61</v>
      </c>
      <c r="C65" s="24"/>
      <c r="D65" s="21">
        <v>2</v>
      </c>
      <c r="E65" s="16">
        <f t="shared" si="1"/>
        <v>0</v>
      </c>
      <c r="F65" s="23">
        <f t="shared" si="2"/>
        <v>0</v>
      </c>
    </row>
    <row r="66" spans="1:6" x14ac:dyDescent="0.25">
      <c r="A66" s="2" t="s">
        <v>62</v>
      </c>
      <c r="B66" s="19" t="s">
        <v>63</v>
      </c>
      <c r="C66" s="24"/>
      <c r="D66" s="21">
        <v>2</v>
      </c>
      <c r="E66" s="16">
        <f t="shared" si="1"/>
        <v>0</v>
      </c>
      <c r="F66" s="23">
        <f t="shared" si="2"/>
        <v>0</v>
      </c>
    </row>
    <row r="67" spans="1:6" x14ac:dyDescent="0.25">
      <c r="A67" s="2" t="s">
        <v>64</v>
      </c>
      <c r="B67" s="19" t="s">
        <v>65</v>
      </c>
      <c r="C67" s="24"/>
      <c r="D67" s="21">
        <v>2</v>
      </c>
      <c r="E67" s="16">
        <f t="shared" si="1"/>
        <v>0</v>
      </c>
      <c r="F67" s="23">
        <f t="shared" si="2"/>
        <v>0</v>
      </c>
    </row>
    <row r="68" spans="1:6" ht="24" x14ac:dyDescent="0.25">
      <c r="A68" s="2" t="s">
        <v>66</v>
      </c>
      <c r="B68" s="19" t="s">
        <v>67</v>
      </c>
      <c r="C68" s="24"/>
      <c r="D68" s="21">
        <v>2</v>
      </c>
      <c r="E68" s="16">
        <f t="shared" si="1"/>
        <v>0</v>
      </c>
      <c r="F68" s="23">
        <f t="shared" si="2"/>
        <v>0</v>
      </c>
    </row>
    <row r="69" spans="1:6" ht="24" x14ac:dyDescent="0.25">
      <c r="A69" s="2" t="s">
        <v>68</v>
      </c>
      <c r="B69" s="19" t="s">
        <v>69</v>
      </c>
      <c r="C69" s="24"/>
      <c r="D69" s="21">
        <v>2</v>
      </c>
      <c r="E69" s="16">
        <f t="shared" si="1"/>
        <v>0</v>
      </c>
      <c r="F69" s="23">
        <f t="shared" si="2"/>
        <v>0</v>
      </c>
    </row>
    <row r="70" spans="1:6" ht="30" x14ac:dyDescent="0.25">
      <c r="A70" s="2" t="s">
        <v>70</v>
      </c>
      <c r="B70" s="19" t="s">
        <v>71</v>
      </c>
      <c r="C70" s="24"/>
      <c r="D70" s="21">
        <v>2</v>
      </c>
      <c r="E70" s="16">
        <f t="shared" si="1"/>
        <v>0</v>
      </c>
      <c r="F70" s="23">
        <f t="shared" si="2"/>
        <v>0</v>
      </c>
    </row>
    <row r="71" spans="1:6" ht="30" x14ac:dyDescent="0.25">
      <c r="A71" s="2" t="s">
        <v>72</v>
      </c>
      <c r="B71" s="19" t="s">
        <v>73</v>
      </c>
      <c r="C71" s="24"/>
      <c r="D71" s="21">
        <v>2</v>
      </c>
      <c r="E71" s="16">
        <f t="shared" si="1"/>
        <v>0</v>
      </c>
      <c r="F71" s="23">
        <f t="shared" si="2"/>
        <v>0</v>
      </c>
    </row>
    <row r="72" spans="1:6" ht="30" x14ac:dyDescent="0.25">
      <c r="A72" s="2" t="s">
        <v>74</v>
      </c>
      <c r="B72" s="19" t="s">
        <v>73</v>
      </c>
      <c r="C72" s="24"/>
      <c r="D72" s="21">
        <v>2</v>
      </c>
      <c r="E72" s="16">
        <f t="shared" si="1"/>
        <v>0</v>
      </c>
      <c r="F72" s="23">
        <f t="shared" si="2"/>
        <v>0</v>
      </c>
    </row>
    <row r="73" spans="1:6" ht="24" x14ac:dyDescent="0.25">
      <c r="A73" s="2" t="s">
        <v>75</v>
      </c>
      <c r="B73" s="19" t="s">
        <v>76</v>
      </c>
      <c r="C73" s="24"/>
      <c r="D73" s="21">
        <v>30</v>
      </c>
      <c r="E73" s="16">
        <f t="shared" si="1"/>
        <v>0</v>
      </c>
      <c r="F73" s="23">
        <f t="shared" si="2"/>
        <v>0</v>
      </c>
    </row>
    <row r="74" spans="1:6" ht="24" x14ac:dyDescent="0.25">
      <c r="A74" s="2" t="s">
        <v>77</v>
      </c>
      <c r="B74" s="19" t="s">
        <v>76</v>
      </c>
      <c r="C74" s="24"/>
      <c r="D74" s="21">
        <v>30</v>
      </c>
      <c r="E74" s="16">
        <f t="shared" si="1"/>
        <v>0</v>
      </c>
      <c r="F74" s="23">
        <f t="shared" si="2"/>
        <v>0</v>
      </c>
    </row>
    <row r="75" spans="1:6" ht="24" x14ac:dyDescent="0.25">
      <c r="A75" s="2" t="s">
        <v>78</v>
      </c>
      <c r="B75" s="19" t="s">
        <v>76</v>
      </c>
      <c r="C75" s="24"/>
      <c r="D75" s="21">
        <v>30</v>
      </c>
      <c r="E75" s="16">
        <f t="shared" si="1"/>
        <v>0</v>
      </c>
      <c r="F75" s="23">
        <f t="shared" si="2"/>
        <v>0</v>
      </c>
    </row>
    <row r="76" spans="1:6" ht="24" x14ac:dyDescent="0.25">
      <c r="A76" s="2" t="s">
        <v>79</v>
      </c>
      <c r="B76" s="19" t="s">
        <v>80</v>
      </c>
      <c r="C76" s="24"/>
      <c r="D76" s="21">
        <v>4</v>
      </c>
      <c r="E76" s="16">
        <f t="shared" si="1"/>
        <v>0</v>
      </c>
      <c r="F76" s="23">
        <f t="shared" si="2"/>
        <v>0</v>
      </c>
    </row>
    <row r="77" spans="1:6" ht="24" x14ac:dyDescent="0.25">
      <c r="A77" s="2" t="s">
        <v>81</v>
      </c>
      <c r="B77" s="19" t="s">
        <v>80</v>
      </c>
      <c r="C77" s="24"/>
      <c r="D77" s="21">
        <v>4</v>
      </c>
      <c r="E77" s="16">
        <f t="shared" si="1"/>
        <v>0</v>
      </c>
      <c r="F77" s="23">
        <f t="shared" si="2"/>
        <v>0</v>
      </c>
    </row>
    <row r="78" spans="1:6" ht="24" x14ac:dyDescent="0.25">
      <c r="A78" s="2" t="s">
        <v>82</v>
      </c>
      <c r="B78" s="19" t="s">
        <v>76</v>
      </c>
      <c r="C78" s="24"/>
      <c r="D78" s="21">
        <v>30</v>
      </c>
      <c r="E78" s="16">
        <f t="shared" si="1"/>
        <v>0</v>
      </c>
      <c r="F78" s="23">
        <f t="shared" si="2"/>
        <v>0</v>
      </c>
    </row>
    <row r="79" spans="1:6" ht="30" x14ac:dyDescent="0.25">
      <c r="A79" s="2" t="s">
        <v>83</v>
      </c>
      <c r="B79" s="19" t="s">
        <v>76</v>
      </c>
      <c r="C79" s="24"/>
      <c r="D79" s="21">
        <v>30</v>
      </c>
      <c r="E79" s="16">
        <f t="shared" si="1"/>
        <v>0</v>
      </c>
      <c r="F79" s="23">
        <f t="shared" si="2"/>
        <v>0</v>
      </c>
    </row>
    <row r="80" spans="1:6" ht="24" x14ac:dyDescent="0.25">
      <c r="A80" s="2" t="s">
        <v>84</v>
      </c>
      <c r="B80" s="19" t="s">
        <v>76</v>
      </c>
      <c r="C80" s="24"/>
      <c r="D80" s="21">
        <v>30</v>
      </c>
      <c r="E80" s="16">
        <f t="shared" si="1"/>
        <v>0</v>
      </c>
      <c r="F80" s="23">
        <f t="shared" si="2"/>
        <v>0</v>
      </c>
    </row>
    <row r="81" spans="1:6" ht="30" x14ac:dyDescent="0.25">
      <c r="A81" s="2" t="s">
        <v>85</v>
      </c>
      <c r="B81" s="19" t="s">
        <v>80</v>
      </c>
      <c r="C81" s="24"/>
      <c r="D81" s="21">
        <v>4</v>
      </c>
      <c r="E81" s="16">
        <f t="shared" si="1"/>
        <v>0</v>
      </c>
      <c r="F81" s="23">
        <f t="shared" si="2"/>
        <v>0</v>
      </c>
    </row>
    <row r="82" spans="1:6" ht="24" x14ac:dyDescent="0.25">
      <c r="A82" s="2" t="s">
        <v>86</v>
      </c>
      <c r="B82" s="19" t="s">
        <v>80</v>
      </c>
      <c r="C82" s="24"/>
      <c r="D82" s="21">
        <v>4</v>
      </c>
      <c r="E82" s="16">
        <f t="shared" si="1"/>
        <v>0</v>
      </c>
      <c r="F82" s="23">
        <f t="shared" si="2"/>
        <v>0</v>
      </c>
    </row>
    <row r="83" spans="1:6" x14ac:dyDescent="0.25">
      <c r="A83" s="2" t="s">
        <v>87</v>
      </c>
      <c r="B83" s="19" t="s">
        <v>88</v>
      </c>
      <c r="C83" s="24"/>
      <c r="D83" s="21">
        <v>2</v>
      </c>
      <c r="E83" s="16">
        <f t="shared" si="1"/>
        <v>0</v>
      </c>
      <c r="F83" s="23">
        <f t="shared" si="2"/>
        <v>0</v>
      </c>
    </row>
    <row r="84" spans="1:6" x14ac:dyDescent="0.25">
      <c r="A84" s="2" t="s">
        <v>89</v>
      </c>
      <c r="B84" s="19" t="s">
        <v>90</v>
      </c>
      <c r="C84" s="24"/>
      <c r="D84" s="21">
        <v>2</v>
      </c>
      <c r="E84" s="16">
        <f t="shared" si="1"/>
        <v>0</v>
      </c>
      <c r="F84" s="23">
        <f t="shared" si="2"/>
        <v>0</v>
      </c>
    </row>
    <row r="85" spans="1:6" x14ac:dyDescent="0.25">
      <c r="A85" s="2" t="s">
        <v>91</v>
      </c>
      <c r="B85" s="19" t="s">
        <v>92</v>
      </c>
      <c r="C85" s="24"/>
      <c r="D85" s="21">
        <v>5</v>
      </c>
      <c r="E85" s="16">
        <f t="shared" si="1"/>
        <v>0</v>
      </c>
      <c r="F85" s="23">
        <f t="shared" si="2"/>
        <v>0</v>
      </c>
    </row>
    <row r="86" spans="1:6" x14ac:dyDescent="0.25">
      <c r="A86" s="2" t="s">
        <v>93</v>
      </c>
      <c r="B86" s="19" t="s">
        <v>94</v>
      </c>
      <c r="C86" s="24"/>
      <c r="D86" s="21">
        <v>30</v>
      </c>
      <c r="E86" s="16">
        <f t="shared" si="1"/>
        <v>0</v>
      </c>
      <c r="F86" s="23">
        <f t="shared" si="2"/>
        <v>0</v>
      </c>
    </row>
    <row r="87" spans="1:6" ht="30" x14ac:dyDescent="0.25">
      <c r="A87" s="2" t="s">
        <v>95</v>
      </c>
      <c r="B87" s="19" t="s">
        <v>96</v>
      </c>
      <c r="C87" s="24"/>
      <c r="D87" s="21">
        <v>30</v>
      </c>
      <c r="E87" s="16">
        <f t="shared" si="1"/>
        <v>0</v>
      </c>
      <c r="F87" s="23">
        <f t="shared" si="2"/>
        <v>0</v>
      </c>
    </row>
    <row r="88" spans="1:6" ht="30" x14ac:dyDescent="0.25">
      <c r="A88" s="2" t="s">
        <v>97</v>
      </c>
      <c r="B88" s="19" t="s">
        <v>96</v>
      </c>
      <c r="C88" s="24"/>
      <c r="D88" s="21">
        <v>30</v>
      </c>
      <c r="E88" s="16">
        <f t="shared" si="1"/>
        <v>0</v>
      </c>
      <c r="F88" s="23">
        <f t="shared" si="2"/>
        <v>0</v>
      </c>
    </row>
    <row r="89" spans="1:6" x14ac:dyDescent="0.25">
      <c r="A89" s="2" t="s">
        <v>98</v>
      </c>
      <c r="B89" s="19" t="s">
        <v>99</v>
      </c>
      <c r="C89" s="24"/>
      <c r="D89" s="21">
        <v>30</v>
      </c>
      <c r="E89" s="16">
        <f t="shared" si="1"/>
        <v>0</v>
      </c>
      <c r="F89" s="23">
        <f t="shared" si="2"/>
        <v>0</v>
      </c>
    </row>
    <row r="90" spans="1:6" ht="24" x14ac:dyDescent="0.25">
      <c r="A90" s="2" t="s">
        <v>100</v>
      </c>
      <c r="B90" s="19" t="s">
        <v>101</v>
      </c>
      <c r="C90" s="24"/>
      <c r="D90" s="21">
        <v>30</v>
      </c>
      <c r="E90" s="16">
        <f t="shared" si="1"/>
        <v>0</v>
      </c>
      <c r="F90" s="23">
        <f t="shared" si="2"/>
        <v>0</v>
      </c>
    </row>
    <row r="91" spans="1:6" ht="36" x14ac:dyDescent="0.25">
      <c r="A91" s="2" t="s">
        <v>102</v>
      </c>
      <c r="B91" s="19" t="s">
        <v>103</v>
      </c>
      <c r="C91" s="24"/>
      <c r="D91" s="21">
        <v>30</v>
      </c>
      <c r="E91" s="16">
        <f t="shared" si="1"/>
        <v>0</v>
      </c>
      <c r="F91" s="23">
        <f t="shared" si="2"/>
        <v>0</v>
      </c>
    </row>
    <row r="92" spans="1:6" ht="36" x14ac:dyDescent="0.25">
      <c r="A92" s="2" t="s">
        <v>104</v>
      </c>
      <c r="B92" s="19" t="s">
        <v>105</v>
      </c>
      <c r="C92" s="24"/>
      <c r="D92" s="21">
        <v>30</v>
      </c>
      <c r="E92" s="16">
        <f t="shared" si="1"/>
        <v>0</v>
      </c>
      <c r="F92" s="23">
        <f t="shared" si="2"/>
        <v>0</v>
      </c>
    </row>
    <row r="93" spans="1:6" x14ac:dyDescent="0.25">
      <c r="A93" s="2" t="s">
        <v>106</v>
      </c>
      <c r="B93" s="19" t="s">
        <v>107</v>
      </c>
      <c r="C93" s="24"/>
      <c r="D93" s="21">
        <v>30</v>
      </c>
      <c r="E93" s="16">
        <f t="shared" si="1"/>
        <v>0</v>
      </c>
      <c r="F93" s="23">
        <f t="shared" si="2"/>
        <v>0</v>
      </c>
    </row>
    <row r="94" spans="1:6" x14ac:dyDescent="0.25">
      <c r="A94" s="2" t="s">
        <v>108</v>
      </c>
      <c r="B94" s="19" t="s">
        <v>107</v>
      </c>
      <c r="C94" s="24"/>
      <c r="D94" s="21">
        <v>30</v>
      </c>
      <c r="E94" s="16">
        <f t="shared" si="1"/>
        <v>0</v>
      </c>
      <c r="F94" s="23">
        <f t="shared" si="2"/>
        <v>0</v>
      </c>
    </row>
    <row r="95" spans="1:6" x14ac:dyDescent="0.25">
      <c r="A95" s="2" t="s">
        <v>109</v>
      </c>
      <c r="B95" s="19" t="s">
        <v>110</v>
      </c>
      <c r="C95" s="24"/>
      <c r="D95" s="21">
        <v>30</v>
      </c>
      <c r="E95" s="16">
        <f t="shared" si="1"/>
        <v>0</v>
      </c>
      <c r="F95" s="23">
        <f t="shared" si="2"/>
        <v>0</v>
      </c>
    </row>
    <row r="96" spans="1:6" x14ac:dyDescent="0.25">
      <c r="A96" s="2" t="s">
        <v>111</v>
      </c>
      <c r="B96" s="19" t="s">
        <v>112</v>
      </c>
      <c r="C96" s="24"/>
      <c r="D96" s="21">
        <v>30</v>
      </c>
      <c r="E96" s="16">
        <f t="shared" si="1"/>
        <v>0</v>
      </c>
      <c r="F96" s="23">
        <f t="shared" si="2"/>
        <v>0</v>
      </c>
    </row>
    <row r="97" spans="1:6" x14ac:dyDescent="0.25">
      <c r="A97" s="2" t="s">
        <v>113</v>
      </c>
      <c r="B97" s="19" t="s">
        <v>114</v>
      </c>
      <c r="C97" s="24"/>
      <c r="D97" s="21">
        <v>10</v>
      </c>
      <c r="E97" s="16">
        <f t="shared" si="1"/>
        <v>0</v>
      </c>
      <c r="F97" s="23">
        <f t="shared" si="2"/>
        <v>0</v>
      </c>
    </row>
    <row r="98" spans="1:6" x14ac:dyDescent="0.25">
      <c r="A98" s="2" t="s">
        <v>115</v>
      </c>
      <c r="B98" s="19" t="s">
        <v>116</v>
      </c>
      <c r="C98" s="24"/>
      <c r="D98" s="21">
        <v>5</v>
      </c>
      <c r="E98" s="16">
        <f t="shared" si="1"/>
        <v>0</v>
      </c>
      <c r="F98" s="23">
        <f t="shared" si="2"/>
        <v>0</v>
      </c>
    </row>
    <row r="99" spans="1:6" x14ac:dyDescent="0.25">
      <c r="A99" s="2" t="s">
        <v>117</v>
      </c>
      <c r="B99" s="19" t="s">
        <v>116</v>
      </c>
      <c r="C99" s="24"/>
      <c r="D99" s="21">
        <v>5</v>
      </c>
      <c r="E99" s="16">
        <f t="shared" si="1"/>
        <v>0</v>
      </c>
      <c r="F99" s="23">
        <f t="shared" si="2"/>
        <v>0</v>
      </c>
    </row>
    <row r="100" spans="1:6" x14ac:dyDescent="0.25">
      <c r="A100" s="2" t="s">
        <v>117</v>
      </c>
      <c r="B100" s="19" t="s">
        <v>118</v>
      </c>
      <c r="C100" s="24"/>
      <c r="D100" s="21">
        <v>5</v>
      </c>
      <c r="E100" s="16">
        <f t="shared" si="1"/>
        <v>0</v>
      </c>
      <c r="F100" s="23">
        <f t="shared" si="2"/>
        <v>0</v>
      </c>
    </row>
    <row r="101" spans="1:6" ht="24" x14ac:dyDescent="0.25">
      <c r="A101" s="2" t="s">
        <v>119</v>
      </c>
      <c r="B101" s="19" t="s">
        <v>120</v>
      </c>
      <c r="C101" s="24"/>
      <c r="D101" s="21">
        <v>32</v>
      </c>
      <c r="E101" s="16">
        <f t="shared" si="1"/>
        <v>0</v>
      </c>
      <c r="F101" s="23">
        <f t="shared" si="2"/>
        <v>0</v>
      </c>
    </row>
    <row r="102" spans="1:6" x14ac:dyDescent="0.25">
      <c r="A102" s="2" t="s">
        <v>121</v>
      </c>
      <c r="B102" s="19" t="s">
        <v>122</v>
      </c>
      <c r="C102" s="24"/>
      <c r="D102" s="21">
        <v>4</v>
      </c>
      <c r="E102" s="16">
        <f t="shared" si="1"/>
        <v>0</v>
      </c>
      <c r="F102" s="23">
        <f t="shared" si="2"/>
        <v>0</v>
      </c>
    </row>
    <row r="103" spans="1:6" x14ac:dyDescent="0.25">
      <c r="A103" s="2" t="s">
        <v>123</v>
      </c>
      <c r="B103" s="19" t="s">
        <v>124</v>
      </c>
      <c r="C103" s="24"/>
      <c r="D103" s="21">
        <v>10</v>
      </c>
      <c r="E103" s="16">
        <f t="shared" si="1"/>
        <v>0</v>
      </c>
      <c r="F103" s="23">
        <f t="shared" si="2"/>
        <v>0</v>
      </c>
    </row>
    <row r="104" spans="1:6" ht="36" x14ac:dyDescent="0.25">
      <c r="A104" s="2" t="s">
        <v>125</v>
      </c>
      <c r="B104" s="19" t="s">
        <v>126</v>
      </c>
      <c r="C104" s="24"/>
      <c r="D104" s="21">
        <v>3</v>
      </c>
      <c r="E104" s="16">
        <f t="shared" si="1"/>
        <v>0</v>
      </c>
      <c r="F104" s="23">
        <f t="shared" si="2"/>
        <v>0</v>
      </c>
    </row>
    <row r="105" spans="1:6" ht="36" x14ac:dyDescent="0.25">
      <c r="A105" s="2" t="s">
        <v>127</v>
      </c>
      <c r="B105" s="19" t="s">
        <v>126</v>
      </c>
      <c r="C105" s="24"/>
      <c r="D105" s="21">
        <v>3</v>
      </c>
      <c r="E105" s="16">
        <f t="shared" si="1"/>
        <v>0</v>
      </c>
      <c r="F105" s="23">
        <f t="shared" si="2"/>
        <v>0</v>
      </c>
    </row>
    <row r="106" spans="1:6" ht="24" x14ac:dyDescent="0.25">
      <c r="A106" s="2" t="s">
        <v>128</v>
      </c>
      <c r="B106" s="19" t="s">
        <v>129</v>
      </c>
      <c r="C106" s="24"/>
      <c r="D106" s="21">
        <v>3</v>
      </c>
      <c r="E106" s="16">
        <f t="shared" si="1"/>
        <v>0</v>
      </c>
      <c r="F106" s="23">
        <f t="shared" si="2"/>
        <v>0</v>
      </c>
    </row>
    <row r="107" spans="1:6" ht="36" x14ac:dyDescent="0.25">
      <c r="A107" s="2" t="s">
        <v>130</v>
      </c>
      <c r="B107" s="19" t="s">
        <v>131</v>
      </c>
      <c r="C107" s="24"/>
      <c r="D107" s="21">
        <v>2</v>
      </c>
      <c r="E107" s="16">
        <f t="shared" si="1"/>
        <v>0</v>
      </c>
      <c r="F107" s="23">
        <f t="shared" si="2"/>
        <v>0</v>
      </c>
    </row>
    <row r="108" spans="1:6" ht="24" x14ac:dyDescent="0.25">
      <c r="A108" s="2" t="s">
        <v>132</v>
      </c>
      <c r="B108" s="19" t="s">
        <v>133</v>
      </c>
      <c r="C108" s="24"/>
      <c r="D108" s="21">
        <v>2</v>
      </c>
      <c r="E108" s="16">
        <f t="shared" si="1"/>
        <v>0</v>
      </c>
      <c r="F108" s="23">
        <f t="shared" si="2"/>
        <v>0</v>
      </c>
    </row>
    <row r="109" spans="1:6" ht="24" x14ac:dyDescent="0.25">
      <c r="A109" s="2" t="s">
        <v>134</v>
      </c>
      <c r="B109" s="19" t="s">
        <v>135</v>
      </c>
      <c r="C109" s="24"/>
      <c r="D109" s="21">
        <v>2</v>
      </c>
      <c r="E109" s="16">
        <f t="shared" si="1"/>
        <v>0</v>
      </c>
      <c r="F109" s="23">
        <f t="shared" si="2"/>
        <v>0</v>
      </c>
    </row>
    <row r="110" spans="1:6" x14ac:dyDescent="0.25">
      <c r="A110" s="2" t="s">
        <v>136</v>
      </c>
      <c r="B110" s="19" t="s">
        <v>137</v>
      </c>
      <c r="C110" s="24"/>
      <c r="D110" s="21">
        <v>4</v>
      </c>
      <c r="E110" s="16">
        <f t="shared" ref="E110:E171" si="3">F110/1.1</f>
        <v>0</v>
      </c>
      <c r="F110" s="23">
        <f t="shared" si="2"/>
        <v>0</v>
      </c>
    </row>
    <row r="111" spans="1:6" x14ac:dyDescent="0.25">
      <c r="A111" s="2" t="s">
        <v>138</v>
      </c>
      <c r="B111" s="19" t="s">
        <v>139</v>
      </c>
      <c r="C111" s="24"/>
      <c r="D111" s="21">
        <v>2</v>
      </c>
      <c r="E111" s="16">
        <f t="shared" si="3"/>
        <v>0</v>
      </c>
      <c r="F111" s="23">
        <f t="shared" si="2"/>
        <v>0</v>
      </c>
    </row>
    <row r="112" spans="1:6" x14ac:dyDescent="0.25">
      <c r="A112" s="2" t="s">
        <v>140</v>
      </c>
      <c r="B112" s="19" t="s">
        <v>141</v>
      </c>
      <c r="C112" s="24"/>
      <c r="D112" s="21">
        <v>4</v>
      </c>
      <c r="E112" s="16">
        <f t="shared" si="3"/>
        <v>0</v>
      </c>
      <c r="F112" s="23">
        <f t="shared" ref="F112:F171" si="4">D112*C112</f>
        <v>0</v>
      </c>
    </row>
    <row r="113" spans="1:6" ht="24" x14ac:dyDescent="0.25">
      <c r="A113" s="2" t="s">
        <v>142</v>
      </c>
      <c r="B113" s="19" t="s">
        <v>143</v>
      </c>
      <c r="C113" s="24"/>
      <c r="D113" s="21">
        <v>4</v>
      </c>
      <c r="E113" s="16">
        <f t="shared" si="3"/>
        <v>0</v>
      </c>
      <c r="F113" s="23">
        <f t="shared" si="4"/>
        <v>0</v>
      </c>
    </row>
    <row r="114" spans="1:6" ht="30" x14ac:dyDescent="0.25">
      <c r="A114" s="2" t="s">
        <v>144</v>
      </c>
      <c r="B114" s="19" t="s">
        <v>145</v>
      </c>
      <c r="C114" s="24"/>
      <c r="D114" s="21">
        <v>2</v>
      </c>
      <c r="E114" s="16">
        <f t="shared" si="3"/>
        <v>0</v>
      </c>
      <c r="F114" s="23">
        <f t="shared" si="4"/>
        <v>0</v>
      </c>
    </row>
    <row r="115" spans="1:6" ht="24" x14ac:dyDescent="0.25">
      <c r="A115" s="2" t="s">
        <v>146</v>
      </c>
      <c r="B115" s="19" t="s">
        <v>147</v>
      </c>
      <c r="C115" s="24"/>
      <c r="D115" s="21">
        <v>4</v>
      </c>
      <c r="E115" s="16">
        <f t="shared" si="3"/>
        <v>0</v>
      </c>
      <c r="F115" s="23">
        <f t="shared" si="4"/>
        <v>0</v>
      </c>
    </row>
    <row r="116" spans="1:6" x14ac:dyDescent="0.25">
      <c r="A116" s="2" t="s">
        <v>148</v>
      </c>
      <c r="B116" s="19" t="s">
        <v>149</v>
      </c>
      <c r="C116" s="24"/>
      <c r="D116" s="21">
        <v>4</v>
      </c>
      <c r="E116" s="16">
        <f t="shared" si="3"/>
        <v>0</v>
      </c>
      <c r="F116" s="23">
        <f t="shared" si="4"/>
        <v>0</v>
      </c>
    </row>
    <row r="117" spans="1:6" ht="30" x14ac:dyDescent="0.25">
      <c r="A117" s="2" t="s">
        <v>150</v>
      </c>
      <c r="B117" s="19" t="s">
        <v>151</v>
      </c>
      <c r="C117" s="24"/>
      <c r="D117" s="21">
        <v>2</v>
      </c>
      <c r="E117" s="16">
        <f t="shared" si="3"/>
        <v>0</v>
      </c>
      <c r="F117" s="23">
        <f t="shared" si="4"/>
        <v>0</v>
      </c>
    </row>
    <row r="118" spans="1:6" x14ac:dyDescent="0.25">
      <c r="A118" s="2" t="s">
        <v>152</v>
      </c>
      <c r="B118" s="19" t="s">
        <v>153</v>
      </c>
      <c r="C118" s="24"/>
      <c r="D118" s="21">
        <v>2</v>
      </c>
      <c r="E118" s="16">
        <f t="shared" si="3"/>
        <v>0</v>
      </c>
      <c r="F118" s="23">
        <f t="shared" si="4"/>
        <v>0</v>
      </c>
    </row>
    <row r="119" spans="1:6" ht="30" x14ac:dyDescent="0.25">
      <c r="A119" s="2" t="s">
        <v>154</v>
      </c>
      <c r="B119" s="19" t="s">
        <v>155</v>
      </c>
      <c r="C119" s="24"/>
      <c r="D119" s="21">
        <v>2</v>
      </c>
      <c r="E119" s="16">
        <f t="shared" si="3"/>
        <v>0</v>
      </c>
      <c r="F119" s="23">
        <f t="shared" si="4"/>
        <v>0</v>
      </c>
    </row>
    <row r="120" spans="1:6" ht="30" x14ac:dyDescent="0.25">
      <c r="A120" s="2" t="s">
        <v>156</v>
      </c>
      <c r="B120" s="19" t="s">
        <v>157</v>
      </c>
      <c r="C120" s="24"/>
      <c r="D120" s="21">
        <v>2</v>
      </c>
      <c r="E120" s="16">
        <f t="shared" si="3"/>
        <v>0</v>
      </c>
      <c r="F120" s="23">
        <f t="shared" si="4"/>
        <v>0</v>
      </c>
    </row>
    <row r="121" spans="1:6" ht="30" x14ac:dyDescent="0.25">
      <c r="A121" s="2" t="s">
        <v>158</v>
      </c>
      <c r="B121" s="19" t="s">
        <v>159</v>
      </c>
      <c r="C121" s="24"/>
      <c r="D121" s="21">
        <v>2</v>
      </c>
      <c r="E121" s="16">
        <f t="shared" si="3"/>
        <v>0</v>
      </c>
      <c r="F121" s="23">
        <f t="shared" si="4"/>
        <v>0</v>
      </c>
    </row>
    <row r="122" spans="1:6" ht="30" x14ac:dyDescent="0.25">
      <c r="A122" s="2" t="s">
        <v>160</v>
      </c>
      <c r="B122" s="19" t="s">
        <v>161</v>
      </c>
      <c r="C122" s="24"/>
      <c r="D122" s="21">
        <v>2</v>
      </c>
      <c r="E122" s="16">
        <f t="shared" si="3"/>
        <v>0</v>
      </c>
      <c r="F122" s="23">
        <f t="shared" si="4"/>
        <v>0</v>
      </c>
    </row>
    <row r="123" spans="1:6" x14ac:dyDescent="0.25">
      <c r="A123" s="2" t="s">
        <v>162</v>
      </c>
      <c r="B123" s="19" t="s">
        <v>163</v>
      </c>
      <c r="C123" s="24"/>
      <c r="D123" s="21">
        <v>2</v>
      </c>
      <c r="E123" s="16">
        <f t="shared" si="3"/>
        <v>0</v>
      </c>
      <c r="F123" s="23">
        <f t="shared" si="4"/>
        <v>0</v>
      </c>
    </row>
    <row r="124" spans="1:6" x14ac:dyDescent="0.25">
      <c r="A124" s="2" t="s">
        <v>164</v>
      </c>
      <c r="B124" s="19" t="s">
        <v>165</v>
      </c>
      <c r="C124" s="24"/>
      <c r="D124" s="21">
        <v>2</v>
      </c>
      <c r="E124" s="16">
        <f t="shared" si="3"/>
        <v>0</v>
      </c>
      <c r="F124" s="23">
        <f t="shared" si="4"/>
        <v>0</v>
      </c>
    </row>
    <row r="125" spans="1:6" x14ac:dyDescent="0.25">
      <c r="A125" s="2" t="s">
        <v>166</v>
      </c>
      <c r="B125" s="19" t="s">
        <v>167</v>
      </c>
      <c r="C125" s="24"/>
      <c r="D125" s="21">
        <v>2</v>
      </c>
      <c r="E125" s="16">
        <f t="shared" si="3"/>
        <v>0</v>
      </c>
      <c r="F125" s="23">
        <f t="shared" si="4"/>
        <v>0</v>
      </c>
    </row>
    <row r="126" spans="1:6" ht="30" x14ac:dyDescent="0.25">
      <c r="A126" s="2" t="s">
        <v>168</v>
      </c>
      <c r="B126" s="19" t="s">
        <v>169</v>
      </c>
      <c r="C126" s="24"/>
      <c r="D126" s="21">
        <v>2</v>
      </c>
      <c r="E126" s="16">
        <f t="shared" si="3"/>
        <v>0</v>
      </c>
      <c r="F126" s="23">
        <f t="shared" si="4"/>
        <v>0</v>
      </c>
    </row>
    <row r="127" spans="1:6" x14ac:dyDescent="0.25">
      <c r="A127" s="2" t="s">
        <v>170</v>
      </c>
      <c r="B127" s="19" t="s">
        <v>171</v>
      </c>
      <c r="C127" s="24"/>
      <c r="D127" s="21">
        <v>2</v>
      </c>
      <c r="E127" s="16">
        <f t="shared" si="3"/>
        <v>0</v>
      </c>
      <c r="F127" s="23">
        <f t="shared" si="4"/>
        <v>0</v>
      </c>
    </row>
    <row r="128" spans="1:6" x14ac:dyDescent="0.25">
      <c r="A128" s="2" t="s">
        <v>172</v>
      </c>
      <c r="B128" s="19" t="s">
        <v>173</v>
      </c>
      <c r="C128" s="24"/>
      <c r="D128" s="21">
        <v>2</v>
      </c>
      <c r="E128" s="16">
        <f t="shared" si="3"/>
        <v>0</v>
      </c>
      <c r="F128" s="23">
        <f t="shared" si="4"/>
        <v>0</v>
      </c>
    </row>
    <row r="129" spans="1:6" x14ac:dyDescent="0.25">
      <c r="A129" s="2" t="s">
        <v>174</v>
      </c>
      <c r="B129" s="19" t="s">
        <v>175</v>
      </c>
      <c r="C129" s="24"/>
      <c r="D129" s="21">
        <v>2</v>
      </c>
      <c r="E129" s="16">
        <f t="shared" si="3"/>
        <v>0</v>
      </c>
      <c r="F129" s="23">
        <f t="shared" si="4"/>
        <v>0</v>
      </c>
    </row>
    <row r="130" spans="1:6" x14ac:dyDescent="0.25">
      <c r="A130" s="2" t="s">
        <v>176</v>
      </c>
      <c r="B130" s="19" t="s">
        <v>177</v>
      </c>
      <c r="C130" s="24"/>
      <c r="D130" s="21">
        <v>2</v>
      </c>
      <c r="E130" s="16">
        <f t="shared" si="3"/>
        <v>0</v>
      </c>
      <c r="F130" s="23">
        <f t="shared" si="4"/>
        <v>0</v>
      </c>
    </row>
    <row r="131" spans="1:6" x14ac:dyDescent="0.25">
      <c r="A131" s="2" t="s">
        <v>178</v>
      </c>
      <c r="B131" s="19" t="s">
        <v>179</v>
      </c>
      <c r="C131" s="24"/>
      <c r="D131" s="21">
        <v>2</v>
      </c>
      <c r="E131" s="16">
        <f t="shared" si="3"/>
        <v>0</v>
      </c>
      <c r="F131" s="23">
        <f t="shared" si="4"/>
        <v>0</v>
      </c>
    </row>
    <row r="132" spans="1:6" x14ac:dyDescent="0.25">
      <c r="A132" s="2" t="s">
        <v>180</v>
      </c>
      <c r="B132" s="19" t="s">
        <v>181</v>
      </c>
      <c r="C132" s="24"/>
      <c r="D132" s="21">
        <v>2</v>
      </c>
      <c r="E132" s="16">
        <f t="shared" si="3"/>
        <v>0</v>
      </c>
      <c r="F132" s="23">
        <f t="shared" si="4"/>
        <v>0</v>
      </c>
    </row>
    <row r="133" spans="1:6" x14ac:dyDescent="0.25">
      <c r="A133" s="2" t="s">
        <v>182</v>
      </c>
      <c r="B133" s="19" t="s">
        <v>183</v>
      </c>
      <c r="C133" s="24"/>
      <c r="D133" s="21">
        <v>2</v>
      </c>
      <c r="E133" s="16">
        <f t="shared" si="3"/>
        <v>0</v>
      </c>
      <c r="F133" s="23">
        <f t="shared" si="4"/>
        <v>0</v>
      </c>
    </row>
    <row r="134" spans="1:6" ht="30" x14ac:dyDescent="0.25">
      <c r="A134" s="2" t="s">
        <v>184</v>
      </c>
      <c r="B134" s="19" t="s">
        <v>185</v>
      </c>
      <c r="C134" s="24"/>
      <c r="D134" s="21">
        <v>2</v>
      </c>
      <c r="E134" s="16">
        <f t="shared" si="3"/>
        <v>0</v>
      </c>
      <c r="F134" s="23">
        <f t="shared" si="4"/>
        <v>0</v>
      </c>
    </row>
    <row r="135" spans="1:6" ht="36" x14ac:dyDescent="0.25">
      <c r="A135" s="2" t="s">
        <v>186</v>
      </c>
      <c r="B135" s="19" t="s">
        <v>187</v>
      </c>
      <c r="C135" s="24"/>
      <c r="D135" s="21">
        <v>2</v>
      </c>
      <c r="E135" s="16">
        <f t="shared" si="3"/>
        <v>0</v>
      </c>
      <c r="F135" s="23">
        <f t="shared" si="4"/>
        <v>0</v>
      </c>
    </row>
    <row r="136" spans="1:6" ht="30" x14ac:dyDescent="0.25">
      <c r="A136" s="2" t="s">
        <v>188</v>
      </c>
      <c r="B136" s="19" t="s">
        <v>189</v>
      </c>
      <c r="C136" s="24"/>
      <c r="D136" s="21">
        <v>2</v>
      </c>
      <c r="E136" s="16">
        <f t="shared" si="3"/>
        <v>0</v>
      </c>
      <c r="F136" s="23">
        <f t="shared" si="4"/>
        <v>0</v>
      </c>
    </row>
    <row r="137" spans="1:6" x14ac:dyDescent="0.25">
      <c r="A137" s="2" t="s">
        <v>190</v>
      </c>
      <c r="B137" s="19" t="s">
        <v>191</v>
      </c>
      <c r="C137" s="24"/>
      <c r="D137" s="21">
        <v>2</v>
      </c>
      <c r="E137" s="16">
        <f t="shared" si="3"/>
        <v>0</v>
      </c>
      <c r="F137" s="23">
        <f t="shared" si="4"/>
        <v>0</v>
      </c>
    </row>
    <row r="138" spans="1:6" x14ac:dyDescent="0.25">
      <c r="A138" s="2" t="s">
        <v>192</v>
      </c>
      <c r="B138" s="19" t="s">
        <v>193</v>
      </c>
      <c r="C138" s="24"/>
      <c r="D138" s="21">
        <v>2</v>
      </c>
      <c r="E138" s="16">
        <f t="shared" si="3"/>
        <v>0</v>
      </c>
      <c r="F138" s="23">
        <f t="shared" si="4"/>
        <v>0</v>
      </c>
    </row>
    <row r="139" spans="1:6" x14ac:dyDescent="0.25">
      <c r="A139" s="2" t="s">
        <v>194</v>
      </c>
      <c r="B139" s="19" t="s">
        <v>195</v>
      </c>
      <c r="C139" s="24"/>
      <c r="D139" s="21">
        <v>2</v>
      </c>
      <c r="E139" s="16">
        <f t="shared" si="3"/>
        <v>0</v>
      </c>
      <c r="F139" s="23">
        <f t="shared" si="4"/>
        <v>0</v>
      </c>
    </row>
    <row r="140" spans="1:6" ht="24" x14ac:dyDescent="0.25">
      <c r="A140" s="2" t="s">
        <v>196</v>
      </c>
      <c r="B140" s="19" t="s">
        <v>197</v>
      </c>
      <c r="C140" s="24"/>
      <c r="D140" s="21">
        <v>2</v>
      </c>
      <c r="E140" s="16">
        <f t="shared" si="3"/>
        <v>0</v>
      </c>
      <c r="F140" s="23">
        <f t="shared" si="4"/>
        <v>0</v>
      </c>
    </row>
    <row r="141" spans="1:6" x14ac:dyDescent="0.25">
      <c r="A141" s="2" t="s">
        <v>198</v>
      </c>
      <c r="B141" s="19" t="s">
        <v>153</v>
      </c>
      <c r="C141" s="24"/>
      <c r="D141" s="21">
        <v>2</v>
      </c>
      <c r="E141" s="16">
        <f t="shared" si="3"/>
        <v>0</v>
      </c>
      <c r="F141" s="23">
        <f t="shared" si="4"/>
        <v>0</v>
      </c>
    </row>
    <row r="142" spans="1:6" x14ac:dyDescent="0.25">
      <c r="A142" s="2" t="s">
        <v>199</v>
      </c>
      <c r="B142" s="19" t="s">
        <v>200</v>
      </c>
      <c r="C142" s="24"/>
      <c r="D142" s="21">
        <v>2</v>
      </c>
      <c r="E142" s="16">
        <f t="shared" si="3"/>
        <v>0</v>
      </c>
      <c r="F142" s="23">
        <f t="shared" si="4"/>
        <v>0</v>
      </c>
    </row>
    <row r="143" spans="1:6" x14ac:dyDescent="0.25">
      <c r="A143" s="2" t="s">
        <v>201</v>
      </c>
      <c r="B143" s="19" t="s">
        <v>202</v>
      </c>
      <c r="C143" s="24"/>
      <c r="D143" s="21">
        <v>2</v>
      </c>
      <c r="E143" s="16">
        <f t="shared" si="3"/>
        <v>0</v>
      </c>
      <c r="F143" s="23">
        <f t="shared" si="4"/>
        <v>0</v>
      </c>
    </row>
    <row r="144" spans="1:6" x14ac:dyDescent="0.25">
      <c r="A144" s="2" t="s">
        <v>203</v>
      </c>
      <c r="B144" s="19" t="s">
        <v>204</v>
      </c>
      <c r="C144" s="24"/>
      <c r="D144" s="21">
        <v>2</v>
      </c>
      <c r="E144" s="16">
        <f t="shared" si="3"/>
        <v>0</v>
      </c>
      <c r="F144" s="23">
        <f t="shared" si="4"/>
        <v>0</v>
      </c>
    </row>
    <row r="145" spans="1:6" x14ac:dyDescent="0.25">
      <c r="A145" s="2" t="s">
        <v>205</v>
      </c>
      <c r="B145" s="19" t="s">
        <v>206</v>
      </c>
      <c r="C145" s="24"/>
      <c r="D145" s="21">
        <v>2</v>
      </c>
      <c r="E145" s="16">
        <f t="shared" si="3"/>
        <v>0</v>
      </c>
      <c r="F145" s="23">
        <f t="shared" si="4"/>
        <v>0</v>
      </c>
    </row>
    <row r="146" spans="1:6" ht="24" x14ac:dyDescent="0.25">
      <c r="A146" s="2" t="s">
        <v>207</v>
      </c>
      <c r="B146" s="19" t="s">
        <v>208</v>
      </c>
      <c r="C146" s="24"/>
      <c r="D146" s="21">
        <v>2</v>
      </c>
      <c r="E146" s="16">
        <f t="shared" si="3"/>
        <v>0</v>
      </c>
      <c r="F146" s="23">
        <f t="shared" si="4"/>
        <v>0</v>
      </c>
    </row>
    <row r="147" spans="1:6" x14ac:dyDescent="0.25">
      <c r="A147" s="2" t="s">
        <v>209</v>
      </c>
      <c r="B147" s="19" t="s">
        <v>210</v>
      </c>
      <c r="C147" s="24"/>
      <c r="D147" s="21">
        <v>3</v>
      </c>
      <c r="E147" s="16">
        <f t="shared" si="3"/>
        <v>0</v>
      </c>
      <c r="F147" s="23">
        <f t="shared" si="4"/>
        <v>0</v>
      </c>
    </row>
    <row r="148" spans="1:6" x14ac:dyDescent="0.25">
      <c r="A148" s="2" t="s">
        <v>211</v>
      </c>
      <c r="B148" s="19" t="s">
        <v>212</v>
      </c>
      <c r="C148" s="24"/>
      <c r="D148" s="21">
        <v>3</v>
      </c>
      <c r="E148" s="16">
        <f t="shared" si="3"/>
        <v>0</v>
      </c>
      <c r="F148" s="23">
        <f t="shared" si="4"/>
        <v>0</v>
      </c>
    </row>
    <row r="149" spans="1:6" x14ac:dyDescent="0.25">
      <c r="A149" s="2" t="s">
        <v>213</v>
      </c>
      <c r="B149" s="19" t="s">
        <v>214</v>
      </c>
      <c r="C149" s="24"/>
      <c r="D149" s="21">
        <v>3</v>
      </c>
      <c r="E149" s="16">
        <f t="shared" si="3"/>
        <v>0</v>
      </c>
      <c r="F149" s="23">
        <f t="shared" si="4"/>
        <v>0</v>
      </c>
    </row>
    <row r="150" spans="1:6" x14ac:dyDescent="0.25">
      <c r="A150" s="2" t="s">
        <v>215</v>
      </c>
      <c r="B150" s="19" t="s">
        <v>216</v>
      </c>
      <c r="C150" s="24"/>
      <c r="D150" s="21">
        <v>3</v>
      </c>
      <c r="E150" s="16">
        <f t="shared" si="3"/>
        <v>0</v>
      </c>
      <c r="F150" s="23">
        <f t="shared" si="4"/>
        <v>0</v>
      </c>
    </row>
    <row r="151" spans="1:6" ht="24" x14ac:dyDescent="0.25">
      <c r="A151" s="2" t="s">
        <v>217</v>
      </c>
      <c r="B151" s="19" t="s">
        <v>218</v>
      </c>
      <c r="C151" s="24"/>
      <c r="D151" s="21">
        <v>3</v>
      </c>
      <c r="E151" s="16">
        <f t="shared" si="3"/>
        <v>0</v>
      </c>
      <c r="F151" s="23">
        <f t="shared" si="4"/>
        <v>0</v>
      </c>
    </row>
    <row r="152" spans="1:6" ht="30" x14ac:dyDescent="0.25">
      <c r="A152" s="2" t="s">
        <v>219</v>
      </c>
      <c r="B152" s="19" t="s">
        <v>220</v>
      </c>
      <c r="C152" s="24"/>
      <c r="D152" s="21">
        <v>3</v>
      </c>
      <c r="E152" s="16">
        <f t="shared" si="3"/>
        <v>0</v>
      </c>
      <c r="F152" s="23">
        <f t="shared" si="4"/>
        <v>0</v>
      </c>
    </row>
    <row r="153" spans="1:6" ht="24" x14ac:dyDescent="0.25">
      <c r="A153" s="2" t="s">
        <v>221</v>
      </c>
      <c r="B153" s="19" t="s">
        <v>222</v>
      </c>
      <c r="C153" s="24"/>
      <c r="D153" s="21">
        <v>3</v>
      </c>
      <c r="E153" s="16">
        <f t="shared" si="3"/>
        <v>0</v>
      </c>
      <c r="F153" s="23">
        <f t="shared" si="4"/>
        <v>0</v>
      </c>
    </row>
    <row r="154" spans="1:6" ht="72" x14ac:dyDescent="0.25">
      <c r="A154" s="2" t="s">
        <v>223</v>
      </c>
      <c r="B154" s="19" t="s">
        <v>224</v>
      </c>
      <c r="C154" s="24"/>
      <c r="D154" s="21">
        <v>3</v>
      </c>
      <c r="E154" s="16">
        <f t="shared" si="3"/>
        <v>0</v>
      </c>
      <c r="F154" s="23">
        <f t="shared" si="4"/>
        <v>0</v>
      </c>
    </row>
    <row r="155" spans="1:6" ht="30" x14ac:dyDescent="0.25">
      <c r="A155" s="2" t="s">
        <v>225</v>
      </c>
      <c r="B155" s="19" t="s">
        <v>226</v>
      </c>
      <c r="C155" s="24"/>
      <c r="D155" s="21">
        <v>3</v>
      </c>
      <c r="E155" s="16">
        <f t="shared" si="3"/>
        <v>0</v>
      </c>
      <c r="F155" s="23">
        <f t="shared" si="4"/>
        <v>0</v>
      </c>
    </row>
    <row r="156" spans="1:6" ht="30" x14ac:dyDescent="0.25">
      <c r="A156" s="2" t="s">
        <v>227</v>
      </c>
      <c r="B156" s="19" t="s">
        <v>228</v>
      </c>
      <c r="C156" s="24"/>
      <c r="D156" s="21">
        <v>3</v>
      </c>
      <c r="E156" s="16">
        <f t="shared" si="3"/>
        <v>0</v>
      </c>
      <c r="F156" s="23">
        <f t="shared" si="4"/>
        <v>0</v>
      </c>
    </row>
    <row r="157" spans="1:6" x14ac:dyDescent="0.25">
      <c r="A157" s="2" t="s">
        <v>229</v>
      </c>
      <c r="B157" s="19" t="s">
        <v>230</v>
      </c>
      <c r="C157" s="24"/>
      <c r="D157" s="21">
        <v>3</v>
      </c>
      <c r="E157" s="16">
        <f t="shared" si="3"/>
        <v>0</v>
      </c>
      <c r="F157" s="23">
        <f t="shared" si="4"/>
        <v>0</v>
      </c>
    </row>
    <row r="158" spans="1:6" ht="30" x14ac:dyDescent="0.25">
      <c r="A158" s="2" t="s">
        <v>231</v>
      </c>
      <c r="B158" s="19" t="s">
        <v>232</v>
      </c>
      <c r="C158" s="24"/>
      <c r="D158" s="21">
        <v>10</v>
      </c>
      <c r="E158" s="16">
        <f t="shared" si="3"/>
        <v>0</v>
      </c>
      <c r="F158" s="23">
        <f t="shared" si="4"/>
        <v>0</v>
      </c>
    </row>
    <row r="159" spans="1:6" ht="36" x14ac:dyDescent="0.25">
      <c r="A159" s="2" t="s">
        <v>233</v>
      </c>
      <c r="B159" s="19" t="s">
        <v>234</v>
      </c>
      <c r="C159" s="24"/>
      <c r="D159" s="21">
        <v>2</v>
      </c>
      <c r="E159" s="16">
        <f t="shared" si="3"/>
        <v>0</v>
      </c>
      <c r="F159" s="23">
        <f t="shared" si="4"/>
        <v>0</v>
      </c>
    </row>
    <row r="160" spans="1:6" ht="24" x14ac:dyDescent="0.25">
      <c r="A160" s="2" t="s">
        <v>235</v>
      </c>
      <c r="B160" s="19" t="s">
        <v>236</v>
      </c>
      <c r="C160" s="24"/>
      <c r="D160" s="21">
        <v>2</v>
      </c>
      <c r="E160" s="16">
        <f t="shared" si="3"/>
        <v>0</v>
      </c>
      <c r="F160" s="23">
        <f t="shared" si="4"/>
        <v>0</v>
      </c>
    </row>
    <row r="161" spans="1:6" ht="24" x14ac:dyDescent="0.25">
      <c r="A161" s="2" t="s">
        <v>237</v>
      </c>
      <c r="B161" s="19" t="s">
        <v>238</v>
      </c>
      <c r="C161" s="24"/>
      <c r="D161" s="21">
        <v>2</v>
      </c>
      <c r="E161" s="16">
        <f t="shared" si="3"/>
        <v>0</v>
      </c>
      <c r="F161" s="23">
        <f t="shared" si="4"/>
        <v>0</v>
      </c>
    </row>
    <row r="162" spans="1:6" x14ac:dyDescent="0.25">
      <c r="A162" s="2" t="s">
        <v>239</v>
      </c>
      <c r="B162" s="19" t="s">
        <v>240</v>
      </c>
      <c r="C162" s="24"/>
      <c r="D162" s="21">
        <v>2</v>
      </c>
      <c r="E162" s="16">
        <f t="shared" si="3"/>
        <v>0</v>
      </c>
      <c r="F162" s="23">
        <f t="shared" si="4"/>
        <v>0</v>
      </c>
    </row>
    <row r="163" spans="1:6" ht="30" x14ac:dyDescent="0.25">
      <c r="A163" s="2" t="s">
        <v>241</v>
      </c>
      <c r="B163" s="19" t="s">
        <v>242</v>
      </c>
      <c r="C163" s="24"/>
      <c r="D163" s="21">
        <v>2</v>
      </c>
      <c r="E163" s="16">
        <f t="shared" si="3"/>
        <v>0</v>
      </c>
      <c r="F163" s="23">
        <f t="shared" si="4"/>
        <v>0</v>
      </c>
    </row>
    <row r="164" spans="1:6" ht="30" x14ac:dyDescent="0.25">
      <c r="A164" s="2" t="s">
        <v>243</v>
      </c>
      <c r="B164" s="19" t="s">
        <v>244</v>
      </c>
      <c r="C164" s="24"/>
      <c r="D164" s="21">
        <v>2</v>
      </c>
      <c r="E164" s="16">
        <f t="shared" si="3"/>
        <v>0</v>
      </c>
      <c r="F164" s="23">
        <f t="shared" si="4"/>
        <v>0</v>
      </c>
    </row>
    <row r="165" spans="1:6" ht="30" x14ac:dyDescent="0.25">
      <c r="A165" s="2" t="s">
        <v>245</v>
      </c>
      <c r="B165" s="19" t="s">
        <v>246</v>
      </c>
      <c r="C165" s="24"/>
      <c r="D165" s="21">
        <v>2</v>
      </c>
      <c r="E165" s="16">
        <f t="shared" si="3"/>
        <v>0</v>
      </c>
      <c r="F165" s="23">
        <f t="shared" si="4"/>
        <v>0</v>
      </c>
    </row>
    <row r="166" spans="1:6" ht="48" x14ac:dyDescent="0.25">
      <c r="A166" s="2" t="s">
        <v>247</v>
      </c>
      <c r="B166" s="19" t="s">
        <v>248</v>
      </c>
      <c r="C166" s="24"/>
      <c r="D166" s="21">
        <v>2</v>
      </c>
      <c r="E166" s="16">
        <f t="shared" si="3"/>
        <v>0</v>
      </c>
      <c r="F166" s="23">
        <f t="shared" si="4"/>
        <v>0</v>
      </c>
    </row>
    <row r="167" spans="1:6" x14ac:dyDescent="0.25">
      <c r="A167" s="2" t="s">
        <v>249</v>
      </c>
      <c r="B167" s="19" t="s">
        <v>250</v>
      </c>
      <c r="C167" s="24"/>
      <c r="D167" s="21">
        <v>2</v>
      </c>
      <c r="E167" s="16">
        <f t="shared" si="3"/>
        <v>0</v>
      </c>
      <c r="F167" s="23">
        <f t="shared" si="4"/>
        <v>0</v>
      </c>
    </row>
    <row r="168" spans="1:6" ht="30" x14ac:dyDescent="0.25">
      <c r="A168" s="2" t="s">
        <v>251</v>
      </c>
      <c r="B168" s="19" t="s">
        <v>252</v>
      </c>
      <c r="C168" s="24"/>
      <c r="D168" s="21">
        <v>2</v>
      </c>
      <c r="E168" s="16">
        <f t="shared" si="3"/>
        <v>0</v>
      </c>
      <c r="F168" s="23">
        <f t="shared" si="4"/>
        <v>0</v>
      </c>
    </row>
    <row r="169" spans="1:6" ht="36" x14ac:dyDescent="0.25">
      <c r="A169" s="2" t="s">
        <v>253</v>
      </c>
      <c r="B169" s="19" t="s">
        <v>254</v>
      </c>
      <c r="C169" s="24"/>
      <c r="D169" s="21">
        <v>2</v>
      </c>
      <c r="E169" s="16">
        <f t="shared" si="3"/>
        <v>0</v>
      </c>
      <c r="F169" s="23">
        <f t="shared" si="4"/>
        <v>0</v>
      </c>
    </row>
    <row r="170" spans="1:6" ht="30" x14ac:dyDescent="0.25">
      <c r="A170" s="2" t="s">
        <v>255</v>
      </c>
      <c r="B170" s="19" t="s">
        <v>256</v>
      </c>
      <c r="C170" s="24"/>
      <c r="D170" s="21">
        <v>2</v>
      </c>
      <c r="E170" s="16">
        <f t="shared" si="3"/>
        <v>0</v>
      </c>
      <c r="F170" s="23">
        <f t="shared" si="4"/>
        <v>0</v>
      </c>
    </row>
    <row r="171" spans="1:6" ht="48.75" thickBot="1" x14ac:dyDescent="0.3">
      <c r="A171" s="2" t="s">
        <v>257</v>
      </c>
      <c r="B171" s="19" t="s">
        <v>258</v>
      </c>
      <c r="C171" s="24"/>
      <c r="D171" s="21">
        <v>2</v>
      </c>
      <c r="E171" s="16">
        <f t="shared" si="3"/>
        <v>0</v>
      </c>
      <c r="F171" s="23">
        <f t="shared" si="4"/>
        <v>0</v>
      </c>
    </row>
    <row r="172" spans="1:6" ht="16.5" thickBot="1" x14ac:dyDescent="0.3">
      <c r="A172" s="29" t="s">
        <v>260</v>
      </c>
      <c r="B172" s="31"/>
      <c r="C172" s="31"/>
      <c r="D172" s="30"/>
      <c r="E172" s="29">
        <f>SUM(E45:E171)</f>
        <v>0</v>
      </c>
      <c r="F172" s="30"/>
    </row>
    <row r="173" spans="1:6" ht="16.5" thickBot="1" x14ac:dyDescent="0.3">
      <c r="A173" s="29" t="s">
        <v>259</v>
      </c>
      <c r="B173" s="31"/>
      <c r="C173" s="31"/>
      <c r="D173" s="30"/>
      <c r="E173" s="29">
        <f>SUM(F45:F171)</f>
        <v>0</v>
      </c>
      <c r="F173" s="30"/>
    </row>
  </sheetData>
  <mergeCells count="21">
    <mergeCell ref="A173:D173"/>
    <mergeCell ref="A3:F3"/>
    <mergeCell ref="A10:F10"/>
    <mergeCell ref="C13:F13"/>
    <mergeCell ref="C14:F14"/>
    <mergeCell ref="C20:F20"/>
    <mergeCell ref="C19:F19"/>
    <mergeCell ref="C15:F15"/>
    <mergeCell ref="C16:F16"/>
    <mergeCell ref="C17:F17"/>
    <mergeCell ref="C18:F18"/>
    <mergeCell ref="A172:D172"/>
    <mergeCell ref="E173:F173"/>
    <mergeCell ref="B8:E8"/>
    <mergeCell ref="B5:F5"/>
    <mergeCell ref="A36:F36"/>
    <mergeCell ref="E172:F172"/>
    <mergeCell ref="A24:B24"/>
    <mergeCell ref="C24:D24"/>
    <mergeCell ref="A25:B25"/>
    <mergeCell ref="C25:D25"/>
  </mergeCells>
  <pageMargins left="0.43307086614173229" right="0.43307086614173229" top="0.55118110236220474" bottom="0.55118110236220474" header="0.31496062992125984" footer="0.31496062992125984"/>
  <pageSetup scale="54" fitToHeight="5" orientation="portrait" r:id="rId1"/>
  <rowBreaks count="1" manualBreakCount="1">
    <brk id="42" max="16383" man="1"/>
  </rowBreaks>
  <drawing r:id="rId2"/>
  <legacyDrawing r:id="rId3"/>
  <oleObjects>
    <mc:AlternateContent xmlns:mc="http://schemas.openxmlformats.org/markup-compatibility/2006">
      <mc:Choice Requires="x14">
        <oleObject progId="CorelDraw.Graphic.17" shapeId="1025" r:id="rId4">
          <objectPr defaultSize="0" autoPict="0" r:id="rId5">
            <anchor moveWithCells="1" sizeWithCells="1">
              <from>
                <xdr:col>0</xdr:col>
                <xdr:colOff>2114550</xdr:colOff>
                <xdr:row>0</xdr:row>
                <xdr:rowOff>57150</xdr:rowOff>
              </from>
              <to>
                <xdr:col>4</xdr:col>
                <xdr:colOff>76200</xdr:colOff>
                <xdr:row>1</xdr:row>
                <xdr:rowOff>38100</xdr:rowOff>
              </to>
            </anchor>
          </objectPr>
        </oleObject>
      </mc:Choice>
      <mc:Fallback>
        <oleObject progId="CorelDraw.Graphic.17" shapeId="1025" r:id="rId4"/>
      </mc:Fallback>
    </mc:AlternateContent>
  </oleObjec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Hárky</vt:lpstr>
      </vt:variant>
      <vt:variant>
        <vt:i4>1</vt:i4>
      </vt:variant>
    </vt:vector>
  </HeadingPairs>
  <TitlesOfParts>
    <vt:vector size="1" baseType="lpstr">
      <vt:lpstr>projekt 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2020-02-14T13:44:30Z</cp:lastPrinted>
  <dcterms:created xsi:type="dcterms:W3CDTF">2019-01-02T18:21:56Z</dcterms:created>
  <dcterms:modified xsi:type="dcterms:W3CDTF">2020-02-14T13:45:18Z</dcterms:modified>
</cp:coreProperties>
</file>